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45" windowWidth="14310" windowHeight="12810" tabRatio="899" firstSheet="1" activeTab="1"/>
  </bookViews>
  <sheets>
    <sheet name="StartUp" sheetId="1" state="hidden" r:id="rId1"/>
    <sheet name="1.유통업체 현황" sheetId="2" r:id="rId2"/>
    <sheet name="2.금융기관" sheetId="3" r:id="rId3"/>
    <sheet name="3.금융기관 예금,대출 및 어음" sheetId="4" r:id="rId4"/>
    <sheet name="4.새마을금고 및 신용협동조합" sheetId="5" r:id="rId5"/>
    <sheet name="5.소비자 물가지수" sheetId="6" r:id="rId6"/>
    <sheet name="5-1. 주요품목 소비자 물가지수" sheetId="7" r:id="rId7"/>
    <sheet name="6.농수산물 도매시장별 유통량" sheetId="8" r:id="rId8"/>
    <sheet name="7.수출입 통관실적" sheetId="9" r:id="rId9"/>
    <sheet name="7-1.수출실적" sheetId="10" r:id="rId10"/>
    <sheet name="7-2.수입실적" sheetId="11" r:id="rId11"/>
    <sheet name="8.농림수산물 수출입실적" sheetId="12" r:id="rId12"/>
    <sheet name="9. 해외시장개척 추진실적" sheetId="13" r:id="rId13"/>
    <sheet name="10. 외국인 직접투자 신고실적" sheetId="14" r:id="rId14"/>
    <sheet name="11. 상공회의소 현황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1._접수우편물" localSheetId="3">#REF!</definedName>
    <definedName name="_1._접수우편물" localSheetId="11">#REF!</definedName>
    <definedName name="_1._접수우편물" localSheetId="12">#REF!</definedName>
    <definedName name="_1._접수우편물">#REF!</definedName>
    <definedName name="_10_10_방조제">#REF!</definedName>
    <definedName name="_10_4_양배수장" localSheetId="12">#REF!</definedName>
    <definedName name="_10_4_양배수장">#REF!</definedName>
    <definedName name="_12_2_양수장" localSheetId="9">#REF!</definedName>
    <definedName name="_12_5_취입보" localSheetId="12">#REF!</definedName>
    <definedName name="_12_5_취입보">#REF!</definedName>
    <definedName name="_13_10_방조제" localSheetId="12">#REF!</definedName>
    <definedName name="_13_2_양수장" localSheetId="10">#REF!</definedName>
    <definedName name="_14_10_방조제">#REF!</definedName>
    <definedName name="_14_6_집수암거">#REF!</definedName>
    <definedName name="_15_2_양수장">#REF!</definedName>
    <definedName name="_16_7_집수정">#REF!</definedName>
    <definedName name="_17_3_배수장" localSheetId="9">#REF!</definedName>
    <definedName name="_18_3_배수장" localSheetId="10">#REF!</definedName>
    <definedName name="_18_8_대형관정">#REF!</definedName>
    <definedName name="_2._배달우편물">'[7]배달물수'!$A$2</definedName>
    <definedName name="_2_1_저수지" localSheetId="9">#REF!</definedName>
    <definedName name="_2_1_저수지">#REF!</definedName>
    <definedName name="_20_2_양수장" localSheetId="12">#REF!</definedName>
    <definedName name="_20_3_배수장">#REF!</definedName>
    <definedName name="_20_9_소형관정" localSheetId="12">#REF!</definedName>
    <definedName name="_20_9_소형관정">#REF!</definedName>
    <definedName name="_21_2_양수장">#REF!</definedName>
    <definedName name="_22_4_양배수장" localSheetId="9">#REF!</definedName>
    <definedName name="_23_4_양배수장" localSheetId="10">#REF!</definedName>
    <definedName name="_25_4_양배수장">#REF!</definedName>
    <definedName name="_27_3_배수장" localSheetId="12">#REF!</definedName>
    <definedName name="_27_5_취입보" localSheetId="9">#REF!</definedName>
    <definedName name="_28_3_배수장">#REF!</definedName>
    <definedName name="_28_5_취입보" localSheetId="10">#REF!</definedName>
    <definedName name="_3._우편세입" localSheetId="3">#REF!</definedName>
    <definedName name="_3._우편세입" localSheetId="11">#REF!</definedName>
    <definedName name="_3._우편세입" localSheetId="12">#REF!</definedName>
    <definedName name="_3._우편세입">#REF!</definedName>
    <definedName name="_3_1_저수지" localSheetId="10">#REF!</definedName>
    <definedName name="_30_5_취입보">#REF!</definedName>
    <definedName name="_32_6_집수암거" localSheetId="9">#REF!</definedName>
    <definedName name="_33_6_집수암거" localSheetId="10">#REF!</definedName>
    <definedName name="_34_4_양배수장" localSheetId="12">#REF!</definedName>
    <definedName name="_35_4_양배수장">#REF!</definedName>
    <definedName name="_35_6_집수암거">#REF!</definedName>
    <definedName name="_37_7_집수정" localSheetId="9">#REF!</definedName>
    <definedName name="_38_7_집수정" localSheetId="10">#REF!</definedName>
    <definedName name="_4_10_방조제">#REF!</definedName>
    <definedName name="_40_7_집수정">#REF!</definedName>
    <definedName name="_41_5_취입보" localSheetId="12">#REF!</definedName>
    <definedName name="_42_5_취입보">#REF!</definedName>
    <definedName name="_42_8_대형관정" localSheetId="9">#REF!</definedName>
    <definedName name="_43_8_대형관정" localSheetId="10">#REF!</definedName>
    <definedName name="_45_8_대형관정">#REF!</definedName>
    <definedName name="_47_9_소형관정" localSheetId="9">#REF!</definedName>
    <definedName name="_48_6_집수암거" localSheetId="12">#REF!</definedName>
    <definedName name="_48_9_소형관정" localSheetId="10">#REF!</definedName>
    <definedName name="_49_6_집수암거">#REF!</definedName>
    <definedName name="_5_1_저수지">#REF!</definedName>
    <definedName name="_50_9_소형관정">#REF!</definedName>
    <definedName name="_55_7_집수정" localSheetId="12">#REF!</definedName>
    <definedName name="_56_7_집수정">#REF!</definedName>
    <definedName name="_6_1_저수지" localSheetId="12">#REF!</definedName>
    <definedName name="_6_2_양수장">#REF!</definedName>
    <definedName name="_62_8_대형관정" localSheetId="12">#REF!</definedName>
    <definedName name="_63_8_대형관정">#REF!</definedName>
    <definedName name="_69_9_소형관정" localSheetId="12">#REF!</definedName>
    <definedName name="_7_1_저수지">#REF!</definedName>
    <definedName name="_7_10_방조제" localSheetId="9">#REF!</definedName>
    <definedName name="_70_9_소형관정">#REF!</definedName>
    <definedName name="_8_10_방조제" localSheetId="10">#REF!</definedName>
    <definedName name="_8_3_배수장">#REF!</definedName>
    <definedName name="_Builtin0">#REF!</definedName>
    <definedName name="_Builtin0">#REF!</definedName>
    <definedName name="1_저수지" localSheetId="1">#REF!</definedName>
    <definedName name="1_저수지" localSheetId="13">#REF!</definedName>
    <definedName name="1_저수지" localSheetId="14">#REF!</definedName>
    <definedName name="1_저수지" localSheetId="2">#REF!</definedName>
    <definedName name="1_저수지" localSheetId="3">#REF!</definedName>
    <definedName name="1_저수지" localSheetId="4">#REF!</definedName>
    <definedName name="1_저수지" localSheetId="5">#REF!</definedName>
    <definedName name="1_저수지" localSheetId="6">#REF!</definedName>
    <definedName name="1_저수지" localSheetId="7">#REF!</definedName>
    <definedName name="1_저수지" localSheetId="8">#REF!</definedName>
    <definedName name="1_저수지" localSheetId="11">#REF!</definedName>
    <definedName name="1_저수지">#REF!</definedName>
    <definedName name="10_방조제" localSheetId="1">#REF!</definedName>
    <definedName name="10_방조제" localSheetId="13">#REF!</definedName>
    <definedName name="10_방조제" localSheetId="14">#REF!</definedName>
    <definedName name="10_방조제" localSheetId="2">#REF!</definedName>
    <definedName name="10_방조제" localSheetId="3">#REF!</definedName>
    <definedName name="10_방조제" localSheetId="4">#REF!</definedName>
    <definedName name="10_방조제" localSheetId="5">#REF!</definedName>
    <definedName name="10_방조제" localSheetId="6">#REF!</definedName>
    <definedName name="10_방조제" localSheetId="7">#REF!</definedName>
    <definedName name="10_방조제" localSheetId="8">#REF!</definedName>
    <definedName name="10_방조제" localSheetId="11">#REF!</definedName>
    <definedName name="10_방조제">#REF!</definedName>
    <definedName name="2_양수장" localSheetId="1">#REF!</definedName>
    <definedName name="2_양수장" localSheetId="13">#REF!</definedName>
    <definedName name="2_양수장" localSheetId="14">#REF!</definedName>
    <definedName name="2_양수장" localSheetId="2">#REF!</definedName>
    <definedName name="2_양수장" localSheetId="3">#REF!</definedName>
    <definedName name="2_양수장" localSheetId="4">#REF!</definedName>
    <definedName name="2_양수장" localSheetId="5">#REF!</definedName>
    <definedName name="2_양수장" localSheetId="6">#REF!</definedName>
    <definedName name="2_양수장" localSheetId="7">#REF!</definedName>
    <definedName name="2_양수장" localSheetId="8">#REF!</definedName>
    <definedName name="2_양수장" localSheetId="11">#REF!</definedName>
    <definedName name="2_양수장">#REF!</definedName>
    <definedName name="3_배수장" localSheetId="1">#REF!</definedName>
    <definedName name="3_배수장" localSheetId="13">#REF!</definedName>
    <definedName name="3_배수장" localSheetId="14">#REF!</definedName>
    <definedName name="3_배수장" localSheetId="2">#REF!</definedName>
    <definedName name="3_배수장" localSheetId="3">#REF!</definedName>
    <definedName name="3_배수장" localSheetId="4">#REF!</definedName>
    <definedName name="3_배수장" localSheetId="5">#REF!</definedName>
    <definedName name="3_배수장" localSheetId="6">#REF!</definedName>
    <definedName name="3_배수장" localSheetId="7">#REF!</definedName>
    <definedName name="3_배수장" localSheetId="8">#REF!</definedName>
    <definedName name="3_배수장" localSheetId="11">#REF!</definedName>
    <definedName name="3_배수장">#REF!</definedName>
    <definedName name="4_양배수장" localSheetId="1">#REF!</definedName>
    <definedName name="4_양배수장" localSheetId="13">#REF!</definedName>
    <definedName name="4_양배수장" localSheetId="14">#REF!</definedName>
    <definedName name="4_양배수장" localSheetId="2">#REF!</definedName>
    <definedName name="4_양배수장" localSheetId="3">#REF!</definedName>
    <definedName name="4_양배수장" localSheetId="4">#REF!</definedName>
    <definedName name="4_양배수장" localSheetId="5">#REF!</definedName>
    <definedName name="4_양배수장" localSheetId="6">#REF!</definedName>
    <definedName name="4_양배수장" localSheetId="7">#REF!</definedName>
    <definedName name="4_양배수장" localSheetId="8">#REF!</definedName>
    <definedName name="4_양배수장" localSheetId="11">#REF!</definedName>
    <definedName name="4_양배수장">#REF!</definedName>
    <definedName name="5_취입보" localSheetId="1">#REF!</definedName>
    <definedName name="5_취입보" localSheetId="13">#REF!</definedName>
    <definedName name="5_취입보" localSheetId="14">#REF!</definedName>
    <definedName name="5_취입보" localSheetId="2">#REF!</definedName>
    <definedName name="5_취입보" localSheetId="3">#REF!</definedName>
    <definedName name="5_취입보" localSheetId="4">#REF!</definedName>
    <definedName name="5_취입보" localSheetId="5">#REF!</definedName>
    <definedName name="5_취입보" localSheetId="6">#REF!</definedName>
    <definedName name="5_취입보" localSheetId="7">#REF!</definedName>
    <definedName name="5_취입보" localSheetId="8">#REF!</definedName>
    <definedName name="5_취입보" localSheetId="11">#REF!</definedName>
    <definedName name="5_취입보">#REF!</definedName>
    <definedName name="6_집수암거" localSheetId="1">#REF!</definedName>
    <definedName name="6_집수암거" localSheetId="13">#REF!</definedName>
    <definedName name="6_집수암거" localSheetId="14">#REF!</definedName>
    <definedName name="6_집수암거" localSheetId="2">#REF!</definedName>
    <definedName name="6_집수암거" localSheetId="3">#REF!</definedName>
    <definedName name="6_집수암거" localSheetId="4">#REF!</definedName>
    <definedName name="6_집수암거" localSheetId="5">#REF!</definedName>
    <definedName name="6_집수암거" localSheetId="6">#REF!</definedName>
    <definedName name="6_집수암거" localSheetId="7">#REF!</definedName>
    <definedName name="6_집수암거" localSheetId="8">#REF!</definedName>
    <definedName name="6_집수암거" localSheetId="11">#REF!</definedName>
    <definedName name="6_집수암거">#REF!</definedName>
    <definedName name="7_집수정" localSheetId="1">#REF!</definedName>
    <definedName name="7_집수정" localSheetId="13">#REF!</definedName>
    <definedName name="7_집수정" localSheetId="14">#REF!</definedName>
    <definedName name="7_집수정" localSheetId="2">#REF!</definedName>
    <definedName name="7_집수정" localSheetId="3">#REF!</definedName>
    <definedName name="7_집수정" localSheetId="4">#REF!</definedName>
    <definedName name="7_집수정" localSheetId="5">#REF!</definedName>
    <definedName name="7_집수정" localSheetId="6">#REF!</definedName>
    <definedName name="7_집수정" localSheetId="7">#REF!</definedName>
    <definedName name="7_집수정" localSheetId="8">#REF!</definedName>
    <definedName name="7_집수정" localSheetId="11">#REF!</definedName>
    <definedName name="7_집수정">#REF!</definedName>
    <definedName name="8_대형관정" localSheetId="1">#REF!</definedName>
    <definedName name="8_대형관정" localSheetId="13">#REF!</definedName>
    <definedName name="8_대형관정" localSheetId="14">#REF!</definedName>
    <definedName name="8_대형관정" localSheetId="2">#REF!</definedName>
    <definedName name="8_대형관정" localSheetId="3">#REF!</definedName>
    <definedName name="8_대형관정" localSheetId="4">#REF!</definedName>
    <definedName name="8_대형관정" localSheetId="5">#REF!</definedName>
    <definedName name="8_대형관정" localSheetId="6">#REF!</definedName>
    <definedName name="8_대형관정" localSheetId="7">#REF!</definedName>
    <definedName name="8_대형관정" localSheetId="8">#REF!</definedName>
    <definedName name="8_대형관정" localSheetId="11">#REF!</definedName>
    <definedName name="8_대형관정">#REF!</definedName>
    <definedName name="9_소형관정" localSheetId="1">#REF!</definedName>
    <definedName name="9_소형관정" localSheetId="13">#REF!</definedName>
    <definedName name="9_소형관정" localSheetId="14">#REF!</definedName>
    <definedName name="9_소형관정" localSheetId="2">#REF!</definedName>
    <definedName name="9_소형관정" localSheetId="3">#REF!</definedName>
    <definedName name="9_소형관정" localSheetId="4">#REF!</definedName>
    <definedName name="9_소형관정" localSheetId="5">#REF!</definedName>
    <definedName name="9_소형관정" localSheetId="6">#REF!</definedName>
    <definedName name="9_소형관정" localSheetId="7">#REF!</definedName>
    <definedName name="9_소형관정" localSheetId="8">#REF!</definedName>
    <definedName name="9_소형관정" localSheetId="11">#REF!</definedName>
    <definedName name="9_소형관정">#REF!</definedName>
    <definedName name="Continue" localSheetId="12">#REF!</definedName>
    <definedName name="Continue">#REF!</definedName>
    <definedName name="DataStateRange" localSheetId="1" hidden="1">'[3]총액조회신탁'!$A$5,'[3]총액조회신탁'!$A$7,'[3]총액조회신탁'!$A$34:$C$38,'[3]총액조회신탁'!$E$4,'[3]총액조회신탁'!$E$8,'[3]총액조회신탁'!$A$40:$A$41</definedName>
    <definedName name="DataStateRange" localSheetId="13" hidden="1">'[3]총액조회신탁'!$A$5,'[3]총액조회신탁'!$A$7,'[3]총액조회신탁'!$A$34:$C$38,'[3]총액조회신탁'!$E$4,'[3]총액조회신탁'!$E$8,'[3]총액조회신탁'!$A$40:$A$41</definedName>
    <definedName name="DataStateRange" localSheetId="3" hidden="1">'[3]총액조회신탁'!$A$5,'[3]총액조회신탁'!$A$7,'[3]총액조회신탁'!$A$34:$C$38,'[3]총액조회신탁'!$E$4,'[3]총액조회신탁'!$E$8,'[3]총액조회신탁'!$A$40:$A$41</definedName>
    <definedName name="DataStateRange" localSheetId="11" hidden="1">'[3]총액조회신탁'!$A$5,'[3]총액조회신탁'!$A$7,'[3]총액조회신탁'!$A$34:$C$38,'[3]총액조회신탁'!$E$4,'[3]총액조회신탁'!$E$8,'[3]총액조회신탁'!$A$40:$A$41</definedName>
    <definedName name="DataStateRange" hidden="1">'[3]총액조회신탁'!$A$5,'[3]총액조회신탁'!$A$7,'[3]총액조회신탁'!$A$34:$C$38,'[3]총액조회신탁'!$E$4,'[3]총액조회신탁'!$E$8,'[3]총액조회신탁'!$A$40:$A$41</definedName>
    <definedName name="Document_array" localSheetId="2">{"Book1"}</definedName>
    <definedName name="Document_array" localSheetId="3">{"Book1"}</definedName>
    <definedName name="Document_array" localSheetId="4">{"Book1"}</definedName>
    <definedName name="Document_array" localSheetId="5">{"Book1"}</definedName>
    <definedName name="Document_array" localSheetId="6">{"Book1"}</definedName>
    <definedName name="Document_array" localSheetId="7">{"Book1"}</definedName>
    <definedName name="Document_array" localSheetId="11">{"Book1"}</definedName>
    <definedName name="Document_array" localSheetId="12">{"Book1"}</definedName>
    <definedName name="Document_array">{"Book1"}</definedName>
    <definedName name="Documents_array">#REF!</definedName>
    <definedName name="Hello">#REF!</definedName>
    <definedName name="MakeIt">#REF!</definedName>
    <definedName name="Morning">#REF!</definedName>
    <definedName name="_xlnm.Print_Area" localSheetId="1">'1.유통업체 현황'!$A$1:$AE$43</definedName>
    <definedName name="_xlnm.Print_Area" localSheetId="13">'10. 외국인 직접투자 신고실적'!$A$1:$AB$36</definedName>
    <definedName name="_xlnm.Print_Area" localSheetId="2">'2.금융기관'!$A$1:$U$39</definedName>
    <definedName name="_xlnm.Print_Area" localSheetId="3">'3.금융기관 예금,대출 및 어음'!$A$1:$O$37</definedName>
    <definedName name="_xlnm.Print_Area" localSheetId="5">'5.소비자 물가지수'!$A$1:$BM$38</definedName>
    <definedName name="_xlnm.Print_Area" localSheetId="6">'5-1. 주요품목 소비자 물가지수'!$A$1:$AS$34</definedName>
    <definedName name="_xlnm.Print_Area" localSheetId="7">'6.농수산물 도매시장별 유통량'!$A$1:$H$39</definedName>
    <definedName name="_xlnm.Print_Area" localSheetId="8">'7.수출입 통관실적'!$A$1:$F$37</definedName>
    <definedName name="_xlnm.Print_Area" localSheetId="9">'7-1.수출실적'!$A$1:$M$34</definedName>
    <definedName name="_xlnm.Print_Area" localSheetId="10">'7-2.수입실적'!$A$1:$M$34</definedName>
    <definedName name="_xlnm.Print_Area" localSheetId="11">'8.농림수산물 수출입실적'!$A$1:$L$20</definedName>
    <definedName name="rnr">'[8]0110원본'!$A$1:$ET$32</definedName>
    <definedName name="기본급테이블">#REF!</definedName>
    <definedName name="나._세입실적비교" localSheetId="3">#REF!</definedName>
    <definedName name="나._세입실적비교" localSheetId="11">#REF!</definedName>
    <definedName name="나._세입실적비교">#REF!</definedName>
    <definedName name="나._접수물량과_배달물량_비교">'[7]접수대배달'!$A$1</definedName>
    <definedName name="다._우편물량과_세입실적" localSheetId="3">#REF!</definedName>
    <definedName name="다._우편물량과_세입실적" localSheetId="11">#REF!</definedName>
    <definedName name="다._우편물량과_세입실적" localSheetId="12">#REF!</definedName>
    <definedName name="다._우편물량과_세입실적">#REF!</definedName>
    <definedName name="다._체신청별_접수물량">'[7]청별접수'!$A$1</definedName>
    <definedName name="다중분류">'[15]code'!$A$56:$A$72</definedName>
    <definedName name="대1">'[14]code'!$B$2:$X$2</definedName>
    <definedName name="대분류">'[14]code'!$A$3:$A$25</definedName>
    <definedName name="대시작">'[14]code'!$B$2</definedName>
    <definedName name="동영상" localSheetId="2">{"Book1"}</definedName>
    <definedName name="동영상" localSheetId="3">{"Book1"}</definedName>
    <definedName name="동영상" localSheetId="4">{"Book1"}</definedName>
    <definedName name="동영상" localSheetId="5">{"Book1"}</definedName>
    <definedName name="동영상" localSheetId="6">{"Book1"}</definedName>
    <definedName name="동영상" localSheetId="7">{"Book1"}</definedName>
    <definedName name="동영상" localSheetId="11">{"Book1"}</definedName>
    <definedName name="동영상" localSheetId="12">{"Book1"}</definedName>
    <definedName name="동영상">{"Book1"}</definedName>
    <definedName name="라._종별_접수량_총괄">'[7]종별접수'!$A$1</definedName>
    <definedName name="라._체신청별_세입목표_대_실적" localSheetId="3">#REF!</definedName>
    <definedName name="라._체신청별_세입목표_대_실적" localSheetId="11">#REF!</definedName>
    <definedName name="라._체신청별_세입목표_대_실적" localSheetId="12">#REF!</definedName>
    <definedName name="라._체신청별_세입목표_대_실적">#REF!</definedName>
    <definedName name="마._종별_접수량_및_구성비__국내" localSheetId="3">#REF!</definedName>
    <definedName name="마._종별_접수량_및_구성비__국내" localSheetId="11">#REF!</definedName>
    <definedName name="마._종별_접수량_및_구성비__국내" localSheetId="12">#REF!</definedName>
    <definedName name="마._종별_접수량_및_구성비__국내">#REF!</definedName>
    <definedName name="마._체신청별_전년대비_세입실적" localSheetId="3">#REF!</definedName>
    <definedName name="마._체신청별_전년대비_세입실적" localSheetId="11">#REF!</definedName>
    <definedName name="마._체신청별_전년대비_세입실적" localSheetId="12">#REF!</definedName>
    <definedName name="마._체신청별_전년대비_세입실적">#REF!</definedName>
    <definedName name="바._종별_접수량__국제" localSheetId="3">#REF!</definedName>
    <definedName name="바._종별_접수량__국제" localSheetId="11">#REF!</definedName>
    <definedName name="바._종별_접수량__국제">#REF!</definedName>
    <definedName name="바._항목별_세입실적">'[7]항목별세입'!$A$1</definedName>
    <definedName name="방화규정구분">'[14]code'!$A$28:$A$54</definedName>
    <definedName name="사._국제특급우편물_접수실적__당월">'[7]국제특급'!$A$1</definedName>
    <definedName name="사._요금별·후납_우편물량">'[7]별후납'!$A$1</definedName>
    <definedName name="사원테이블">#REF!</definedName>
    <definedName name="세입비1">'[9]0110원본'!$A$1:$ET$32</definedName>
    <definedName name="수당테이블">#REF!</definedName>
    <definedName name="시군" localSheetId="11">'[17]code'!$C$212:$C$214</definedName>
    <definedName name="시군">'[17]code'!$C$212:$C$214</definedName>
    <definedName name="ㅇㅇ">#REF!</definedName>
    <definedName name="ㅇㅇㅇㅇㅇ">#REF!</definedName>
    <definedName name="우편">#REF!</definedName>
    <definedName name="접수종별">#REF!</definedName>
    <definedName name="종____로__말소자" localSheetId="11">'[16]1 자원총괄'!#REF!</definedName>
    <definedName name="종____로__말소자">'[16]1 자원총괄'!#REF!</definedName>
    <definedName name="중1">'[14]code'!$C$27:$BZ$27</definedName>
    <definedName name="중시작">'[14]code'!$C$27</definedName>
    <definedName name="직책테이블">#REF!</definedName>
    <definedName name="하나" localSheetId="11">#REF!</definedName>
    <definedName name="하나" localSheetId="12">#REF!</definedName>
    <definedName name="하나">#REF!</definedName>
  </definedNames>
  <calcPr fullCalcOnLoad="1"/>
</workbook>
</file>

<file path=xl/sharedStrings.xml><?xml version="1.0" encoding="utf-8"?>
<sst xmlns="http://schemas.openxmlformats.org/spreadsheetml/2006/main" count="2205" uniqueCount="852">
  <si>
    <t>Chamber of Commerce and Industry</t>
  </si>
  <si>
    <t>Unit : Number, Million won, Person</t>
  </si>
  <si>
    <t>5. Consumer Price Indexes(Cont'd)</t>
  </si>
  <si>
    <t xml:space="preserve">classified chiefly 
by material </t>
  </si>
  <si>
    <t>5-1. Comsumer Price Indexes of Major Commodities(Cont'd)</t>
  </si>
  <si>
    <t>10. Notification for Foreign Direct Investments (Cont't)</t>
  </si>
  <si>
    <t>Source : Investment Promotion and Industrial Park Division</t>
  </si>
  <si>
    <t>3. Deposits, Loans and Bills of Financial Institutions</t>
  </si>
  <si>
    <t>Trading Volume of Agricultural and Fishery Products by Wholesale Markets</t>
  </si>
  <si>
    <t>Maintenance &amp; repair of the dwelling</t>
  </si>
  <si>
    <t>Unit : Person, Thousand Won</t>
  </si>
  <si>
    <t>Prosthesis treatment fee</t>
  </si>
  <si>
    <t>Exports ＆ Imports Cleared</t>
  </si>
  <si>
    <t xml:space="preserve">Mineral fuels, lubricants </t>
  </si>
  <si>
    <t>Animal and vegetable
 oils</t>
  </si>
  <si>
    <t>Animal and vegetable oils</t>
  </si>
  <si>
    <t>Actual rentals for
housing</t>
  </si>
  <si>
    <t>Corporations participated</t>
  </si>
  <si>
    <t>4. Saemaeul Funds and Credit union federations</t>
  </si>
  <si>
    <t>Source : Agricultural Policy Division, Si &amp; Gun</t>
  </si>
  <si>
    <t>Other Large-scale Store</t>
  </si>
  <si>
    <t>4. 새 마 을 금 고  및  신용협동조합</t>
  </si>
  <si>
    <t xml:space="preserve"> Furnishings, household equipment and routine household maintenance</t>
  </si>
  <si>
    <t>8. Exports and Imports of Agricultural
 Forestry &amp; Fishery Products</t>
  </si>
  <si>
    <t>1. Distribution Stores(Cont'd)</t>
  </si>
  <si>
    <t>Nation-wide commercial banks</t>
  </si>
  <si>
    <t>Food &amp; non- alcoholic beverages</t>
  </si>
  <si>
    <t>Alcholic beverages &amp; cigarettes</t>
  </si>
  <si>
    <t>Water supply &amp; Other housing</t>
  </si>
  <si>
    <t>Telephone &amp; telefax services</t>
  </si>
  <si>
    <t>Pre-primary &amp; primary education</t>
  </si>
  <si>
    <t>Miscellaneous goods &amp; services</t>
  </si>
  <si>
    <t>House/room rent with deposit</t>
  </si>
  <si>
    <t>Soap powder</t>
  </si>
  <si>
    <t>City gas</t>
  </si>
  <si>
    <t>Wheat flour</t>
  </si>
  <si>
    <t>Sesame oil</t>
  </si>
  <si>
    <t>Welsh-onion</t>
  </si>
  <si>
    <t>Mackerel</t>
  </si>
  <si>
    <t>Bean curb</t>
  </si>
  <si>
    <t>Snack food</t>
  </si>
  <si>
    <t>연 도 별
회의소별</t>
  </si>
  <si>
    <t>Cheonan-si</t>
  </si>
  <si>
    <t>Gongju-si</t>
  </si>
  <si>
    <t>Boryeong-si</t>
  </si>
  <si>
    <t>Seosan-si</t>
  </si>
  <si>
    <t>Nonsan-si</t>
  </si>
  <si>
    <t>Geumsan-gun</t>
  </si>
  <si>
    <t>Buyeo-gun</t>
  </si>
  <si>
    <t>Yesan-gun</t>
  </si>
  <si>
    <t>Taean-gun</t>
  </si>
  <si>
    <t>대형마트(할인점)</t>
  </si>
  <si>
    <t>장당평균금액(천원)</t>
  </si>
  <si>
    <t>Number of</t>
  </si>
  <si>
    <t xml:space="preserve">Dishonored </t>
  </si>
  <si>
    <t>deposits</t>
  </si>
  <si>
    <t xml:space="preserve"> per bill</t>
  </si>
  <si>
    <t>Total item</t>
  </si>
  <si>
    <t>Cigarettes</t>
  </si>
  <si>
    <t>Clothing</t>
  </si>
  <si>
    <t>Footwear</t>
  </si>
  <si>
    <t>Education</t>
  </si>
  <si>
    <t>11. 상공회의소 현황</t>
  </si>
  <si>
    <t>Seocheon-gun</t>
  </si>
  <si>
    <t>Cheongyang-gun</t>
  </si>
  <si>
    <t>Hongseong-gun</t>
  </si>
  <si>
    <t>Specialty Store</t>
  </si>
  <si>
    <t>Shopping Center</t>
  </si>
  <si>
    <t>Unit : Place</t>
  </si>
  <si>
    <t xml:space="preserve">Installment </t>
  </si>
  <si>
    <t>Average value</t>
  </si>
  <si>
    <t>No. of  funds</t>
  </si>
  <si>
    <t>연 도 별
시 군 별</t>
  </si>
  <si>
    <t>Year
Si, Gun</t>
  </si>
  <si>
    <t>Amount of Loans</t>
  </si>
  <si>
    <t>No. of Members</t>
  </si>
  <si>
    <t>No. of  Members</t>
  </si>
  <si>
    <t>Transportation</t>
  </si>
  <si>
    <t>Communication</t>
  </si>
  <si>
    <t>Postal services</t>
  </si>
  <si>
    <t>Other services</t>
  </si>
  <si>
    <t>Beef(Domestic)</t>
  </si>
  <si>
    <t>Dried anchovies</t>
  </si>
  <si>
    <t>Seasoned laver</t>
  </si>
  <si>
    <t>Bean Sprouts</t>
  </si>
  <si>
    <t>Laundry charges</t>
  </si>
  <si>
    <t>Monthly rent</t>
  </si>
  <si>
    <t>Water charge</t>
  </si>
  <si>
    <t>local bus fare</t>
  </si>
  <si>
    <t>Admission fee</t>
  </si>
  <si>
    <t>Seoreongtang</t>
  </si>
  <si>
    <t>Public bath fee</t>
  </si>
  <si>
    <t>Gyeryong -si</t>
  </si>
  <si>
    <t>Year 
Si, Gun</t>
  </si>
  <si>
    <t>연 도 별
월     별</t>
  </si>
  <si>
    <t>Crude materials</t>
  </si>
  <si>
    <t>Chemicals and</t>
  </si>
  <si>
    <t>Machinery and</t>
  </si>
  <si>
    <t>Miscellane-ous</t>
  </si>
  <si>
    <t>Commodities and</t>
  </si>
  <si>
    <t>Chungnambukbu</t>
  </si>
  <si>
    <t xml:space="preserve">   Chonan-si</t>
  </si>
  <si>
    <t xml:space="preserve">   Taean-gun</t>
  </si>
  <si>
    <t xml:space="preserve">   Seocheon-gun</t>
  </si>
  <si>
    <t xml:space="preserve">   Hongsong-gun</t>
  </si>
  <si>
    <t xml:space="preserve">   Yesan-gun</t>
  </si>
  <si>
    <t>시             장</t>
  </si>
  <si>
    <t>가정용품 및 가사서비스</t>
  </si>
  <si>
    <t>7-1. Exports</t>
  </si>
  <si>
    <t xml:space="preserve">Food and live </t>
  </si>
  <si>
    <t xml:space="preserve">Beverage and </t>
  </si>
  <si>
    <t>7-2. Imports</t>
  </si>
  <si>
    <t>Contract made</t>
  </si>
  <si>
    <t>8. 농림수산물 수출입실적</t>
  </si>
  <si>
    <t>Discounter Store</t>
  </si>
  <si>
    <t>Department Store</t>
  </si>
  <si>
    <t>Amounts of Assets</t>
  </si>
  <si>
    <t>Amount of  Deposit</t>
  </si>
  <si>
    <t>Alcholic beverages</t>
  </si>
  <si>
    <t>Clothing &amp; footwear</t>
  </si>
  <si>
    <t>Household textiles</t>
  </si>
  <si>
    <t>Package holidays</t>
  </si>
  <si>
    <t>Secondary education</t>
  </si>
  <si>
    <t>Tertiary education</t>
  </si>
  <si>
    <t>Electricity charge</t>
  </si>
  <si>
    <t>Ultrasonograph fee</t>
  </si>
  <si>
    <t>6. 농수산물 도매시장별 유통량</t>
  </si>
  <si>
    <t>Wholesale Market</t>
  </si>
  <si>
    <t>Excess of Exports,</t>
  </si>
  <si>
    <t>Export Performance</t>
  </si>
  <si>
    <t>Import Performance</t>
  </si>
  <si>
    <t>Manufactur-ed goods</t>
  </si>
  <si>
    <t>related products</t>
  </si>
  <si>
    <t>transport equipment</t>
  </si>
  <si>
    <t xml:space="preserve">   Chongyang-gun</t>
  </si>
  <si>
    <t>Unit : USD 1,000</t>
  </si>
  <si>
    <t xml:space="preserve">실  적   Results   </t>
  </si>
  <si>
    <t>Number of meetings</t>
  </si>
  <si>
    <t>연  도   별
시  군  별</t>
  </si>
  <si>
    <t>-</t>
  </si>
  <si>
    <t>개소</t>
  </si>
  <si>
    <t>연면적</t>
  </si>
  <si>
    <t>시군별</t>
  </si>
  <si>
    <t>합 계</t>
  </si>
  <si>
    <t>계</t>
  </si>
  <si>
    <t>금 액</t>
  </si>
  <si>
    <t>May</t>
  </si>
  <si>
    <t>총지수</t>
  </si>
  <si>
    <t>식료품</t>
  </si>
  <si>
    <t>주류</t>
  </si>
  <si>
    <t>담배</t>
  </si>
  <si>
    <t>의류</t>
  </si>
  <si>
    <t>신발</t>
  </si>
  <si>
    <t>평균</t>
  </si>
  <si>
    <t>쌀</t>
  </si>
  <si>
    <t>우유</t>
  </si>
  <si>
    <t>라면</t>
  </si>
  <si>
    <t>달걀</t>
  </si>
  <si>
    <t>닭고기</t>
  </si>
  <si>
    <t>두부</t>
  </si>
  <si>
    <t>고등어</t>
  </si>
  <si>
    <t>파</t>
  </si>
  <si>
    <t>참기름</t>
  </si>
  <si>
    <t>맛김</t>
  </si>
  <si>
    <t>콩나물</t>
  </si>
  <si>
    <t>밀가루</t>
  </si>
  <si>
    <t>맥주</t>
  </si>
  <si>
    <t>소주</t>
  </si>
  <si>
    <t>세탁료</t>
  </si>
  <si>
    <t>전세</t>
  </si>
  <si>
    <t>월세</t>
  </si>
  <si>
    <t>전기료</t>
  </si>
  <si>
    <t>감기약</t>
  </si>
  <si>
    <t>휘발유</t>
  </si>
  <si>
    <t>삼겹살</t>
  </si>
  <si>
    <t>설렁탕</t>
  </si>
  <si>
    <t>미용료</t>
  </si>
  <si>
    <t>목욕료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</si>
  <si>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</si>
  <si>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</si>
  <si>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</si>
  <si>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</si>
  <si>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</si>
  <si>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</si>
  <si>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</si>
  <si>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</si>
  <si>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</si>
  <si>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</si>
  <si>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연별</t>
  </si>
  <si>
    <t>월별</t>
  </si>
  <si>
    <t>Egg</t>
  </si>
  <si>
    <t>재료별</t>
  </si>
  <si>
    <t>10월</t>
  </si>
  <si>
    <t>11월</t>
  </si>
  <si>
    <t>12월</t>
  </si>
  <si>
    <t>도</t>
  </si>
  <si>
    <t>개 소</t>
  </si>
  <si>
    <t>연월말</t>
  </si>
  <si>
    <t>점</t>
  </si>
  <si>
    <t>포</t>
  </si>
  <si>
    <t>수</t>
  </si>
  <si>
    <t>개최수</t>
  </si>
  <si>
    <t xml:space="preserve"> 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</si>
  <si>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</si>
  <si>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</si>
  <si>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</si>
  <si>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</si>
  <si>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</si>
  <si>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</si>
  <si>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</si>
  <si>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</si>
  <si>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</si>
  <si>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Asan-si</t>
  </si>
  <si>
    <t>Total</t>
  </si>
  <si>
    <t>Year</t>
  </si>
  <si>
    <t>Si, Gun</t>
  </si>
  <si>
    <t>연 도 별</t>
  </si>
  <si>
    <t>합    계</t>
  </si>
  <si>
    <t>전  문  점</t>
  </si>
  <si>
    <t>백  화  점</t>
  </si>
  <si>
    <t>쇼 핑 센 터</t>
  </si>
  <si>
    <t>Market</t>
  </si>
  <si>
    <t>개  소</t>
  </si>
  <si>
    <t>시 군 별</t>
  </si>
  <si>
    <t>Number</t>
  </si>
  <si>
    <t>요구불예금</t>
  </si>
  <si>
    <t>대  출</t>
  </si>
  <si>
    <t>정기예금</t>
  </si>
  <si>
    <t>정기적금</t>
  </si>
  <si>
    <t>기  타</t>
  </si>
  <si>
    <t>장수(천장)</t>
  </si>
  <si>
    <t xml:space="preserve">Grand </t>
  </si>
  <si>
    <t xml:space="preserve">Demand </t>
  </si>
  <si>
    <t>total</t>
  </si>
  <si>
    <t>Time</t>
  </si>
  <si>
    <t>savings</t>
  </si>
  <si>
    <t>Savings</t>
  </si>
  <si>
    <t>Other</t>
  </si>
  <si>
    <t>Lending</t>
  </si>
  <si>
    <t>bills</t>
  </si>
  <si>
    <t>Amount</t>
  </si>
  <si>
    <t>amount</t>
  </si>
  <si>
    <t>rate</t>
  </si>
  <si>
    <t>Jan.</t>
  </si>
  <si>
    <t>Feb.</t>
  </si>
  <si>
    <t>Mar.</t>
  </si>
  <si>
    <t>Apr.</t>
  </si>
  <si>
    <t>June</t>
  </si>
  <si>
    <t>July</t>
  </si>
  <si>
    <t>Aug.</t>
  </si>
  <si>
    <t>Sept.</t>
  </si>
  <si>
    <t>Oct.</t>
  </si>
  <si>
    <t>Nov.</t>
  </si>
  <si>
    <t>Dec.</t>
  </si>
  <si>
    <t>주류ㆍ 담배</t>
  </si>
  <si>
    <t>의복ㆍ 신발</t>
  </si>
  <si>
    <t>우편서비스</t>
  </si>
  <si>
    <t>단체여행</t>
  </si>
  <si>
    <t>중등교육</t>
  </si>
  <si>
    <t>고등교육</t>
  </si>
  <si>
    <t>기타교육</t>
  </si>
  <si>
    <t>기타서비스</t>
  </si>
  <si>
    <t>Food</t>
  </si>
  <si>
    <t>Health</t>
  </si>
  <si>
    <t>Month</t>
  </si>
  <si>
    <t>돼지고기</t>
  </si>
  <si>
    <t>쇠고기(국산)</t>
  </si>
  <si>
    <t>스낵과자</t>
  </si>
  <si>
    <t>마른멸치</t>
  </si>
  <si>
    <t>담배(국산)</t>
  </si>
  <si>
    <t>도시가스</t>
  </si>
  <si>
    <t>상수도료</t>
  </si>
  <si>
    <t>외래진료비</t>
  </si>
  <si>
    <t>치과진료비</t>
  </si>
  <si>
    <t>시내버스료</t>
  </si>
  <si>
    <t>영화관람료</t>
  </si>
  <si>
    <t>(외식)</t>
  </si>
  <si>
    <t xml:space="preserve"> Mar.</t>
  </si>
  <si>
    <t>May.</t>
  </si>
  <si>
    <t>Rice</t>
  </si>
  <si>
    <t>Pork</t>
  </si>
  <si>
    <t>Milk</t>
  </si>
  <si>
    <t>nuddle</t>
  </si>
  <si>
    <t>Chicken</t>
  </si>
  <si>
    <t>Tobacco</t>
  </si>
  <si>
    <t>Beer</t>
  </si>
  <si>
    <t>Soju</t>
  </si>
  <si>
    <t>농수산도매시장</t>
  </si>
  <si>
    <t>Imports</t>
  </si>
  <si>
    <t>비식용원재료</t>
  </si>
  <si>
    <t>광물성연료,</t>
  </si>
  <si>
    <t xml:space="preserve">화학물 및 </t>
  </si>
  <si>
    <t>기타 제조제품</t>
  </si>
  <si>
    <t>기계 및</t>
  </si>
  <si>
    <t>animals</t>
  </si>
  <si>
    <t>tobacco</t>
  </si>
  <si>
    <t>단위 : 천불</t>
  </si>
  <si>
    <t>(연료제외)</t>
  </si>
  <si>
    <t>관련 제품</t>
  </si>
  <si>
    <t>저축예금</t>
  </si>
  <si>
    <t>통   신</t>
  </si>
  <si>
    <t>Daejeon</t>
  </si>
  <si>
    <t>Seosan</t>
  </si>
  <si>
    <t>Dangjin</t>
  </si>
  <si>
    <t>2009</t>
  </si>
  <si>
    <t>합    계</t>
  </si>
  <si>
    <t>국제협력기구</t>
  </si>
  <si>
    <t>미주지역</t>
  </si>
  <si>
    <t>아주지역</t>
  </si>
  <si>
    <t>기타지역</t>
  </si>
  <si>
    <t>시  군  별</t>
  </si>
  <si>
    <t>2010</t>
  </si>
  <si>
    <t>탄산음료</t>
  </si>
  <si>
    <t>Soda</t>
  </si>
  <si>
    <t>단위 : 천＄</t>
  </si>
  <si>
    <t xml:space="preserve">동식물성 </t>
  </si>
  <si>
    <t>월     별</t>
  </si>
  <si>
    <t>참가업체</t>
  </si>
  <si>
    <t>횟  수</t>
  </si>
  <si>
    <t>상 담 액</t>
  </si>
  <si>
    <t>계 약 액</t>
  </si>
  <si>
    <t>2011</t>
  </si>
  <si>
    <t>2012</t>
  </si>
  <si>
    <t>Jun.</t>
  </si>
  <si>
    <t>Jul.</t>
  </si>
  <si>
    <t xml:space="preserve"> Culture&amp; Recreation</t>
  </si>
  <si>
    <t>No. of  C.U.federation</t>
  </si>
  <si>
    <t>Household appliances</t>
  </si>
  <si>
    <t>Beauty parlor charge</t>
  </si>
  <si>
    <t>Unit : Ton, Million won</t>
  </si>
  <si>
    <t>Unit : Thousand Dollars</t>
  </si>
  <si>
    <t>inedible except fuels</t>
  </si>
  <si>
    <t>and related materials</t>
  </si>
  <si>
    <t>transport 
equipment</t>
  </si>
  <si>
    <t>manufactured articles</t>
  </si>
  <si>
    <t>transactions n. e. c.</t>
  </si>
  <si>
    <t>Unit : Million won, %</t>
  </si>
  <si>
    <t>manufactured 
articles</t>
  </si>
  <si>
    <t>Unit : Thousand dollar</t>
  </si>
  <si>
    <t>Cold remedy</t>
  </si>
  <si>
    <t>Gasoline</t>
  </si>
  <si>
    <t>Quantity</t>
  </si>
  <si>
    <t>Year
Month</t>
  </si>
  <si>
    <t>식품 및 산동물</t>
  </si>
  <si>
    <t>음료 및 담 배</t>
  </si>
  <si>
    <t>달리 분류
되지 않은</t>
  </si>
  <si>
    <t>윤활유 및 관련물질</t>
  </si>
  <si>
    <t>식료품ㆍ비주류음료</t>
  </si>
  <si>
    <t>천   안   시</t>
  </si>
  <si>
    <t>청   양   군</t>
  </si>
  <si>
    <t>보   령   시</t>
  </si>
  <si>
    <t>Boryong-si</t>
  </si>
  <si>
    <t>태   안   군</t>
  </si>
  <si>
    <t>Gyeryong-si</t>
  </si>
  <si>
    <t>Gumsan-gun</t>
  </si>
  <si>
    <t>Buyo-gun</t>
  </si>
  <si>
    <t>지    역    별</t>
  </si>
  <si>
    <t>EU (24개 국가)</t>
  </si>
  <si>
    <t>The End of</t>
  </si>
  <si>
    <t>Year, Month</t>
  </si>
  <si>
    <t>공   주   시</t>
  </si>
  <si>
    <t>아   산   시</t>
  </si>
  <si>
    <t>서   산   시</t>
  </si>
  <si>
    <t>Sosan-si</t>
  </si>
  <si>
    <t>주거시설
유지보수</t>
  </si>
  <si>
    <t>합      계</t>
  </si>
  <si>
    <t>월      별</t>
  </si>
  <si>
    <t>Consulted</t>
  </si>
  <si>
    <t>자료 :  투자입지과</t>
  </si>
  <si>
    <t>당   진   시</t>
  </si>
  <si>
    <t>Dangjin-si</t>
  </si>
  <si>
    <t>Dangjin-ci</t>
  </si>
  <si>
    <t xml:space="preserve">아   산   시 </t>
  </si>
  <si>
    <t>논   산   시</t>
  </si>
  <si>
    <t>계   룡   시</t>
  </si>
  <si>
    <t>금   산   군</t>
  </si>
  <si>
    <t xml:space="preserve">금   산   군 </t>
  </si>
  <si>
    <t>부   여   군</t>
  </si>
  <si>
    <t>서   천   군</t>
  </si>
  <si>
    <t xml:space="preserve">청   양   군 </t>
  </si>
  <si>
    <t xml:space="preserve">천   안   시 </t>
  </si>
  <si>
    <t xml:space="preserve">공   주   시 </t>
  </si>
  <si>
    <t xml:space="preserve">보   령   시 </t>
  </si>
  <si>
    <t xml:space="preserve">서   산   시 </t>
  </si>
  <si>
    <t xml:space="preserve">논   산   시 </t>
  </si>
  <si>
    <t xml:space="preserve">부   여   군 </t>
  </si>
  <si>
    <t xml:space="preserve">서   천   군 </t>
  </si>
  <si>
    <t xml:space="preserve">홍   성   군 </t>
  </si>
  <si>
    <t xml:space="preserve">예   산   군 </t>
  </si>
  <si>
    <t xml:space="preserve">태   안   군 </t>
  </si>
  <si>
    <t>chungnam-do</t>
  </si>
  <si>
    <t>Source : Bank of Korea Daejeon &amp; Chungnam Branch</t>
  </si>
  <si>
    <t>2013</t>
  </si>
  <si>
    <t>Jan.</t>
  </si>
  <si>
    <t>시  군  별</t>
  </si>
  <si>
    <t>Dangjin-si</t>
  </si>
  <si>
    <t>Other</t>
  </si>
  <si>
    <t>2014</t>
  </si>
  <si>
    <t/>
  </si>
  <si>
    <t>18</t>
  </si>
  <si>
    <t>20</t>
  </si>
  <si>
    <t>101</t>
  </si>
  <si>
    <t>10</t>
  </si>
  <si>
    <t>12</t>
  </si>
  <si>
    <t>182</t>
  </si>
  <si>
    <t>17</t>
  </si>
  <si>
    <t>13</t>
  </si>
  <si>
    <t>15</t>
  </si>
  <si>
    <t>19</t>
  </si>
  <si>
    <t>24</t>
  </si>
  <si>
    <t>63</t>
  </si>
  <si>
    <t xml:space="preserve">  2009</t>
  </si>
  <si>
    <t xml:space="preserve">  2010</t>
  </si>
  <si>
    <t xml:space="preserve">  2011</t>
  </si>
  <si>
    <t xml:space="preserve">  2012</t>
  </si>
  <si>
    <t xml:space="preserve">  2013</t>
  </si>
  <si>
    <t>115</t>
  </si>
  <si>
    <t>113</t>
  </si>
  <si>
    <t>94</t>
  </si>
  <si>
    <t>66</t>
  </si>
  <si>
    <t>155</t>
  </si>
  <si>
    <t>86</t>
  </si>
  <si>
    <t>87</t>
  </si>
  <si>
    <t>163</t>
  </si>
  <si>
    <t>68</t>
  </si>
  <si>
    <t>1,163,000</t>
  </si>
  <si>
    <t>62,000</t>
  </si>
  <si>
    <t>249,000</t>
  </si>
  <si>
    <t>47,000</t>
  </si>
  <si>
    <t>Source : Economic Policy Division</t>
  </si>
  <si>
    <t>…</t>
  </si>
  <si>
    <t>1. Distribution Stores</t>
  </si>
  <si>
    <t>1. 유통업체 현황(계속)</t>
  </si>
  <si>
    <t>Standard Chartered Bank</t>
  </si>
  <si>
    <t>Korea Exchange Bank</t>
  </si>
  <si>
    <t>신한은행</t>
  </si>
  <si>
    <t>Citi Bank</t>
  </si>
  <si>
    <t>우리은행</t>
  </si>
  <si>
    <t>Woori Bank</t>
  </si>
  <si>
    <t>Kookmin Bank</t>
  </si>
  <si>
    <t>Shinhan Bank</t>
  </si>
  <si>
    <t>한국시티은행</t>
  </si>
  <si>
    <t>한국스탠다드
차타드은행</t>
  </si>
  <si>
    <t>KB국민은행</t>
  </si>
  <si>
    <t>한국산업은행</t>
  </si>
  <si>
    <t>지역농협</t>
  </si>
  <si>
    <t>산림조합</t>
  </si>
  <si>
    <t>지역수협</t>
  </si>
  <si>
    <t>신협</t>
  </si>
  <si>
    <t>N.F.F.C</t>
  </si>
  <si>
    <t>Credit Union</t>
  </si>
  <si>
    <t>Exports Imports Bank</t>
  </si>
  <si>
    <t>수출입은행</t>
  </si>
  <si>
    <t>Industrial bank
 of korea</t>
  </si>
  <si>
    <t>Korea Development
Bank</t>
  </si>
  <si>
    <t>2. 금 융 기 관(계속)</t>
  </si>
  <si>
    <t>가중치</t>
  </si>
  <si>
    <t>품목수</t>
  </si>
  <si>
    <t xml:space="preserve">  2009</t>
  </si>
  <si>
    <t>Furniture  and furnishings, carpets and other floor coverings</t>
  </si>
  <si>
    <t>가정용 
섬유제품</t>
  </si>
  <si>
    <t>Glassware, tableware and household utensils</t>
  </si>
  <si>
    <t>Tools and equipment for house and garden</t>
  </si>
  <si>
    <t>일상 생활용품 
및 가사서비스</t>
  </si>
  <si>
    <t>Goods and services for routine household maintenance</t>
  </si>
  <si>
    <t>의료용품 및 
장비</t>
  </si>
  <si>
    <t>Medical products, appliances and equipment</t>
  </si>
  <si>
    <t>Outpatient services</t>
  </si>
  <si>
    <t>병원서비스</t>
  </si>
  <si>
    <t>Hospital services</t>
  </si>
  <si>
    <t>가정용
기기</t>
  </si>
  <si>
    <t>개인운송장비운영</t>
  </si>
  <si>
    <t>Audio-visual, photographic and information processing equipment</t>
  </si>
  <si>
    <t>Other major durables for recreation and culture</t>
  </si>
  <si>
    <t>Other recreational items and equipment, gardens and pets</t>
  </si>
  <si>
    <t>Cultural &amp; recreational services</t>
  </si>
  <si>
    <t>Books , newspapers &amp; stationery</t>
  </si>
  <si>
    <t>Non-alcohilic
beverages</t>
  </si>
  <si>
    <t>수도 및 주거
관련서비스</t>
  </si>
  <si>
    <t>외래환자
서비스</t>
  </si>
  <si>
    <t>Operation of transport equipment</t>
  </si>
  <si>
    <t>유치원 및 
초등교육</t>
  </si>
  <si>
    <t>음식 및 숙박</t>
  </si>
  <si>
    <t>숙박서비스</t>
  </si>
  <si>
    <t>기타 상품 및 서비스</t>
  </si>
  <si>
    <t>기타
개인용품</t>
  </si>
  <si>
    <t>Weighted value</t>
  </si>
  <si>
    <t>The No. of item</t>
  </si>
  <si>
    <t>전기, 가스 및 기타연료</t>
  </si>
  <si>
    <t>Electricity, gas &amp; other fuels</t>
  </si>
  <si>
    <t>주택
임차료</t>
  </si>
  <si>
    <t>비주류
음료</t>
  </si>
  <si>
    <t>5. 소비자 물가지수</t>
  </si>
  <si>
    <t>5. Consumer Price Indexes</t>
  </si>
  <si>
    <t>5. 소비자 물가지수(계속)</t>
  </si>
  <si>
    <t>5-1. 주요품목 소비자물가지수</t>
  </si>
  <si>
    <t>5-1. 주요품목 소비자물가지수(계속)</t>
  </si>
  <si>
    <t>10. 외국인 직접투자 신고실적</t>
  </si>
  <si>
    <t>10. 외국인 직접투자 신고실적 (계속)</t>
  </si>
  <si>
    <t>9. 해외시장개척 추진실적</t>
  </si>
  <si>
    <t>9. 해외시장개척 추진실적(계속)</t>
  </si>
  <si>
    <t>자료 : 금융감독원 대전지원</t>
  </si>
  <si>
    <t>주 1) 2014년부터 표준서식에 따라 '면적'에서 '대지면적'삭제</t>
  </si>
  <si>
    <t>주 2) '12년 관련법 개정으로 '등록시장, 인정시장'이 '전통시장'으로 바뀜.</t>
  </si>
  <si>
    <t>IBK기업은행</t>
  </si>
  <si>
    <t xml:space="preserve">부도액 </t>
  </si>
  <si>
    <t>356   유통·금융·보험 및 기타서비스</t>
  </si>
  <si>
    <t>Source : New Community Division, Si &amp; Gun</t>
  </si>
  <si>
    <t>TRADE·BANKING·INSURANCE AND OTHER SERVICE   357</t>
  </si>
  <si>
    <t>가구, 가사비품 및 카페트</t>
  </si>
  <si>
    <t>주방용품 및 
가정용품</t>
  </si>
  <si>
    <t xml:space="preserve"> 2014</t>
  </si>
  <si>
    <t xml:space="preserve">  2014</t>
  </si>
  <si>
    <t>TRADE·BANKING·INSURANCE AND OTHER SERVICE   361</t>
  </si>
  <si>
    <t>운송장비</t>
  </si>
  <si>
    <t>Purchase
of vehicles</t>
  </si>
  <si>
    <t>362   유통·금융·보험 및 기타서비스</t>
  </si>
  <si>
    <t>운송서비스</t>
  </si>
  <si>
    <t>전화 및
팩스장비</t>
  </si>
  <si>
    <t>Transport services</t>
  </si>
  <si>
    <t>Telephone and telefax equipment</t>
  </si>
  <si>
    <t xml:space="preserve">  2013</t>
  </si>
  <si>
    <t>TRADE·BANKING·INSURANCE AND OTHER SERVICE   363</t>
  </si>
  <si>
    <t>음향, 영상, 사진 및
정보처리장비</t>
  </si>
  <si>
    <t>기타 오락용품, 조경용품 및 애완동물</t>
  </si>
  <si>
    <t>신문, 서적 및
 문방구</t>
  </si>
  <si>
    <t>Education not
definable by level</t>
  </si>
  <si>
    <t>TRADE·BANKING·INSURANCE AND OTHER SERVICE   365</t>
  </si>
  <si>
    <t>Restaurants and Hotels</t>
  </si>
  <si>
    <t>Catering Service</t>
  </si>
  <si>
    <t>Accomodation
Service</t>
  </si>
  <si>
    <t>Personal care</t>
  </si>
  <si>
    <t>Personal effects
n.e.c.</t>
  </si>
  <si>
    <t>음식 서비스</t>
  </si>
  <si>
    <t>미용용품 및
미용서비스</t>
  </si>
  <si>
    <t>368   유통·금융·보험 및 기타서비스</t>
  </si>
  <si>
    <t>TRADE·BANKING·INSURANCE AND OTHER SERVICE   369</t>
  </si>
  <si>
    <t>TRADE·BANKING·INSURANCE AND OTHER SERVICE   371</t>
  </si>
  <si>
    <t>372   유통·금융·보험 및 기타서비스</t>
  </si>
  <si>
    <t>Source : Enterprise Relations and Trade Division</t>
  </si>
  <si>
    <t>374   유통·금융·보험 및 기타서비스</t>
  </si>
  <si>
    <t>376   유통·금융·보험 및 기타서비스</t>
  </si>
  <si>
    <t xml:space="preserve"> 제조제품</t>
  </si>
  <si>
    <t xml:space="preserve"> 운수장비</t>
  </si>
  <si>
    <t>TRADE·BANKING·INSURANCE AND OTHER SERVICE   377</t>
  </si>
  <si>
    <t>Source : Agricultural Marketing Division</t>
  </si>
  <si>
    <t>TRADE·BANKING·INSURANCE AND OTHER SERVICE   379</t>
  </si>
  <si>
    <t>TRADE·BANKING·INSURANCE AND OTHER SERVICE   381</t>
  </si>
  <si>
    <t>Number of cases</t>
  </si>
  <si>
    <t>386   유통·금융·보험 및 기타서비스</t>
  </si>
  <si>
    <t>Year
Chamber</t>
  </si>
  <si>
    <t>Source : Economic Policy Division, Si &amp; Gun</t>
  </si>
  <si>
    <t>당   진   시</t>
  </si>
  <si>
    <t>예   산   군</t>
  </si>
  <si>
    <t>계   룡   시</t>
  </si>
  <si>
    <t>홍   성   군</t>
  </si>
  <si>
    <t>TRADE·BANKING·INSURANCE AND OTHER SERVICE   359</t>
  </si>
  <si>
    <t>오락 및 
문화서비스</t>
  </si>
  <si>
    <t>5. Consumer Price Indexes(Cont'd)</t>
  </si>
  <si>
    <t>오락 및 문화</t>
  </si>
  <si>
    <t>기타 오락 및
문화용 주요내구재</t>
  </si>
  <si>
    <t>TRADE·BANKING·INSURANCE AND OTHER SERVICE   373</t>
  </si>
  <si>
    <t>Manufactur-ed 
goods</t>
  </si>
  <si>
    <t>&amp; fats and 
waxes</t>
  </si>
  <si>
    <t>주 1) SITC 분류</t>
  </si>
  <si>
    <t>주 1) 통관기준, 사업체소재지기준</t>
  </si>
  <si>
    <t>자료 : 농산물유통과</t>
  </si>
  <si>
    <t>자료 : 통계청『물가연보』</t>
  </si>
  <si>
    <t>자료 : 한국은행 대전충남본부</t>
  </si>
  <si>
    <t>주 1) 지역본부, 기업금융전담점포 및 지소, 출장소 포함</t>
  </si>
  <si>
    <t>378   유통·금융·보험 및 기타서비스</t>
  </si>
  <si>
    <t>380   유통·금융·보험 및 기타서비스</t>
  </si>
  <si>
    <t>자료 : 농산물유통과, 한국무역협회(관세청 발표자료)</t>
  </si>
  <si>
    <t>TRADE·BANKING·INSURANCE AND OTHER SERVICE   385</t>
  </si>
  <si>
    <t xml:space="preserve">계   룡   시 </t>
  </si>
  <si>
    <t xml:space="preserve">당   진   시 </t>
  </si>
  <si>
    <t>TRADE·BANKING·INSURANCE AND OTHER SERVICE   389</t>
  </si>
  <si>
    <t>자료 : 투자입지과</t>
  </si>
  <si>
    <t>달리 분류
되지 않은</t>
  </si>
  <si>
    <t xml:space="preserve">classified chiefly 
by material </t>
  </si>
  <si>
    <t>9. Overseas Market Development(Cont't)</t>
  </si>
  <si>
    <t>5-1. Comsumer Price Indexes of Major Commodities(Cont'd)</t>
  </si>
  <si>
    <t>2. Financial Institutions(Cont'd)</t>
  </si>
  <si>
    <t>2. Financial Institutions</t>
  </si>
  <si>
    <t>5-1. Comsumer Price Indexes of Major Commodities</t>
  </si>
  <si>
    <t>10. Notification for Foreign Direct Investments</t>
  </si>
  <si>
    <t>2015</t>
  </si>
  <si>
    <t>평균</t>
  </si>
  <si>
    <t xml:space="preserve">  2015</t>
  </si>
  <si>
    <t xml:space="preserve"> 2015</t>
  </si>
  <si>
    <t>농협은행</t>
  </si>
  <si>
    <t>수협중앙회</t>
  </si>
  <si>
    <t>KEB Hana Bank</t>
  </si>
  <si>
    <t>Nonghyup Bank</t>
  </si>
  <si>
    <t>Agricultural Cooperatives</t>
  </si>
  <si>
    <t>Forestry Cooperatives</t>
  </si>
  <si>
    <t>Fisheries Cooperatives</t>
  </si>
  <si>
    <t>주 2) 2015.9.1. 한국외환은행과 하나은행이 통합하여 KEB하나은행 출범</t>
  </si>
  <si>
    <t>주  1) 예금 취급점포 기준</t>
  </si>
  <si>
    <t xml:space="preserve">     2) 외화예금 및 동업자예금 제외</t>
  </si>
  <si>
    <t xml:space="preserve">     3) 전자결제조정전, 부도금액 기준</t>
  </si>
  <si>
    <t>TRADE·BANKING·INSURANCE AND OTHER SERVICE   375</t>
  </si>
  <si>
    <t xml:space="preserve">  2014</t>
  </si>
  <si>
    <t>주 1) SITC 분류</t>
  </si>
  <si>
    <t>Source : Enterprise Relations and Trade Division</t>
  </si>
  <si>
    <t>무역사절단 파견</t>
  </si>
  <si>
    <t>해외 전시·박람회 참가</t>
  </si>
  <si>
    <t xml:space="preserve">당   진   시 </t>
  </si>
  <si>
    <t>자료 : 기업통상교류과</t>
  </si>
  <si>
    <t>계   룡   시</t>
  </si>
  <si>
    <t>당   진   시</t>
  </si>
  <si>
    <t>청   양   군</t>
  </si>
  <si>
    <t>홍   성   군</t>
  </si>
  <si>
    <t>대  전
상공회의소</t>
  </si>
  <si>
    <t>충남북부
상공회의소</t>
  </si>
  <si>
    <t>서  산
상공회의소</t>
  </si>
  <si>
    <t>당  진
상공회의소</t>
  </si>
  <si>
    <t>자료 : 경제정책과</t>
  </si>
  <si>
    <t>TRADE·BANKING·INSURANCE AND OTHER SERVICE   367</t>
  </si>
  <si>
    <t>370   유통·금융·보험 및 기타서비스</t>
  </si>
  <si>
    <t>수출상담회    External trade meeting</t>
  </si>
  <si>
    <t>Unit : USD 1,000</t>
  </si>
  <si>
    <t>9. Overseas Market Development</t>
  </si>
  <si>
    <t>TRADE·BANKING·INSURANCE AND OTHER SERVICE   387</t>
  </si>
  <si>
    <t>388   유통·금융·보험 및 기타서비스</t>
  </si>
  <si>
    <t>TRADE·BANKING·INSURANCE AND OTHER SERVICE   391</t>
  </si>
  <si>
    <t>392   유통·금융·보험 및 기타서비스</t>
  </si>
  <si>
    <t>주 3) '기타대규모점포' 는 2015년부터 작성하지 않음</t>
  </si>
  <si>
    <t>자료 : 경제정책과, 시군</t>
  </si>
  <si>
    <t>2013</t>
  </si>
  <si>
    <t>2012</t>
  </si>
  <si>
    <t>2011</t>
  </si>
  <si>
    <t>2010</t>
  </si>
  <si>
    <t>2009</t>
  </si>
  <si>
    <t>2014</t>
  </si>
  <si>
    <t>2013</t>
  </si>
  <si>
    <t>2012</t>
  </si>
  <si>
    <t>2011</t>
  </si>
  <si>
    <t>2010</t>
  </si>
  <si>
    <t>2009</t>
  </si>
  <si>
    <t>2014</t>
  </si>
  <si>
    <t>자료 : 기업통상교류과</t>
  </si>
  <si>
    <t>Source : Enterprise Relations and Trade Division</t>
  </si>
  <si>
    <r>
      <t>주) 2015년 기준 통계연보부터 서식 변경</t>
    </r>
  </si>
  <si>
    <r>
      <t xml:space="preserve">  - 기존 '해외시장 개척' 삭제</t>
    </r>
  </si>
  <si>
    <t xml:space="preserve">  - 기존 '통상,투자사절단 파견'을 '무역사절단 파견'으로 변경</t>
  </si>
  <si>
    <t>Source : Enterprise Relations and Trade Division</t>
  </si>
  <si>
    <t xml:space="preserve">- </t>
  </si>
  <si>
    <t>…</t>
  </si>
  <si>
    <t xml:space="preserve">  2015</t>
  </si>
  <si>
    <t>Unit : 2015=100</t>
  </si>
  <si>
    <t>Unit : 2015=100</t>
  </si>
  <si>
    <t>Weighted value</t>
  </si>
  <si>
    <t>The No. of item</t>
  </si>
  <si>
    <t xml:space="preserve">주) 2015년까지 자료는 2010년을 지수기준연도로 작성, 2016년 이후 자료는 2015년을 지수기준연도로 작성 </t>
  </si>
  <si>
    <t>주) 가중치, 품목수 : 2015년 기준</t>
  </si>
  <si>
    <t>단위 : 2015=100</t>
  </si>
  <si>
    <t>Subway fare</t>
  </si>
  <si>
    <t xml:space="preserve">  Mobile phone charge</t>
  </si>
  <si>
    <r>
      <t xml:space="preserve">2. 금 융 기 관 </t>
    </r>
    <r>
      <rPr>
        <b/>
        <vertAlign val="superscript"/>
        <sz val="14"/>
        <color indexed="8"/>
        <rFont val="바탕"/>
        <family val="1"/>
      </rPr>
      <t>1)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</si>
  <si>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개소</t>
    </r>
  </si>
  <si>
    <r>
      <t>시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중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은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행</t>
    </r>
  </si>
  <si>
    <r>
      <t xml:space="preserve">특  수  은  행         </t>
    </r>
    <r>
      <rPr>
        <sz val="9"/>
        <color indexed="8"/>
        <rFont val="Times New Roman"/>
        <family val="1"/>
      </rPr>
      <t>Chartered Bank</t>
    </r>
  </si>
  <si>
    <r>
      <t>기타</t>
    </r>
    <r>
      <rPr>
        <sz val="9"/>
        <color indexed="8"/>
        <rFont val="Times New Roman"/>
        <family val="1"/>
      </rPr>
      <t xml:space="preserve">   Other banks</t>
    </r>
  </si>
  <si>
    <t>연도별</t>
  </si>
  <si>
    <r>
      <t>한국외환은행</t>
    </r>
    <r>
      <rPr>
        <sz val="6"/>
        <color indexed="8"/>
        <rFont val="바탕"/>
        <family val="1"/>
      </rPr>
      <t>2)</t>
    </r>
  </si>
  <si>
    <r>
      <t>KEB 하나은행</t>
    </r>
    <r>
      <rPr>
        <sz val="6"/>
        <color indexed="8"/>
        <rFont val="바탕"/>
        <family val="1"/>
      </rPr>
      <t>2)</t>
    </r>
  </si>
  <si>
    <r>
      <t>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별</t>
    </r>
  </si>
  <si>
    <r>
      <t xml:space="preserve">City </t>
    </r>
    <r>
      <rPr>
        <sz val="9"/>
        <color indexed="8"/>
        <rFont val="바탕"/>
        <family val="1"/>
      </rPr>
      <t>＆</t>
    </r>
    <r>
      <rPr>
        <sz val="9"/>
        <color indexed="8"/>
        <rFont val="Times New Roman"/>
        <family val="1"/>
      </rPr>
      <t xml:space="preserve"> County</t>
    </r>
  </si>
  <si>
    <r>
      <rPr>
        <sz val="9"/>
        <color indexed="8"/>
        <rFont val="바탕"/>
        <family val="1"/>
      </rPr>
      <t>출처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전국은행연합회</t>
    </r>
  </si>
  <si>
    <r>
      <t xml:space="preserve">3. 금융기관예금, 대출 및 어음 </t>
    </r>
    <r>
      <rPr>
        <b/>
        <vertAlign val="superscript"/>
        <sz val="14"/>
        <color indexed="8"/>
        <rFont val="바탕"/>
        <family val="1"/>
      </rPr>
      <t>1)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</si>
  <si>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백만원</t>
    </r>
    <r>
      <rPr>
        <sz val="9"/>
        <color indexed="8"/>
        <rFont val="Times New Roman"/>
        <family val="1"/>
      </rPr>
      <t>, %</t>
    </r>
  </si>
  <si>
    <r>
      <t xml:space="preserve">예금총계 </t>
    </r>
    <r>
      <rPr>
        <vertAlign val="superscript"/>
        <sz val="9"/>
        <color indexed="8"/>
        <rFont val="바탕"/>
        <family val="1"/>
      </rPr>
      <t>2)</t>
    </r>
  </si>
  <si>
    <r>
      <rPr>
        <sz val="9"/>
        <color indexed="8"/>
        <rFont val="바탕"/>
        <family val="1"/>
      </rPr>
      <t>저축성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예금</t>
    </r>
    <r>
      <rPr>
        <sz val="9"/>
        <color indexed="8"/>
        <rFont val="Times New Roman"/>
        <family val="1"/>
      </rPr>
      <t xml:space="preserve">    Time and savings deposits</t>
    </r>
  </si>
  <si>
    <r>
      <t>어</t>
    </r>
    <r>
      <rPr>
        <sz val="9"/>
        <color indexed="8"/>
        <rFont val="Times New Roman"/>
        <family val="1"/>
      </rPr>
      <t xml:space="preserve">  </t>
    </r>
    <r>
      <rPr>
        <sz val="9"/>
        <color indexed="8"/>
        <rFont val="바탕"/>
        <family val="1"/>
      </rPr>
      <t>음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교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환</t>
    </r>
    <r>
      <rPr>
        <sz val="9"/>
        <color indexed="8"/>
        <rFont val="Times New Roman"/>
        <family val="1"/>
      </rPr>
      <t xml:space="preserve">         Bill clearing</t>
    </r>
  </si>
  <si>
    <r>
      <t xml:space="preserve">부도율 </t>
    </r>
    <r>
      <rPr>
        <vertAlign val="superscript"/>
        <sz val="9"/>
        <color indexed="8"/>
        <rFont val="바탕"/>
        <family val="1"/>
      </rPr>
      <t>3)</t>
    </r>
  </si>
  <si>
    <r>
      <t>1</t>
    </r>
    <r>
      <rPr>
        <sz val="9"/>
        <color indexed="8"/>
        <rFont val="바탕"/>
        <family val="1"/>
      </rPr>
      <t>월</t>
    </r>
  </si>
  <si>
    <r>
      <t>2</t>
    </r>
    <r>
      <rPr>
        <sz val="9"/>
        <color indexed="8"/>
        <rFont val="바탕"/>
        <family val="1"/>
      </rPr>
      <t>월</t>
    </r>
  </si>
  <si>
    <r>
      <t>3</t>
    </r>
    <r>
      <rPr>
        <sz val="9"/>
        <color indexed="8"/>
        <rFont val="바탕"/>
        <family val="1"/>
      </rPr>
      <t>월</t>
    </r>
  </si>
  <si>
    <r>
      <t>4</t>
    </r>
    <r>
      <rPr>
        <sz val="9"/>
        <color indexed="8"/>
        <rFont val="바탕"/>
        <family val="1"/>
      </rPr>
      <t>월</t>
    </r>
  </si>
  <si>
    <r>
      <t>5</t>
    </r>
    <r>
      <rPr>
        <sz val="9"/>
        <color indexed="8"/>
        <rFont val="바탕"/>
        <family val="1"/>
      </rPr>
      <t>월</t>
    </r>
  </si>
  <si>
    <r>
      <t>6</t>
    </r>
    <r>
      <rPr>
        <sz val="9"/>
        <color indexed="8"/>
        <rFont val="바탕"/>
        <family val="1"/>
      </rPr>
      <t>월</t>
    </r>
  </si>
  <si>
    <r>
      <t>7</t>
    </r>
    <r>
      <rPr>
        <sz val="9"/>
        <color indexed="8"/>
        <rFont val="바탕"/>
        <family val="1"/>
      </rPr>
      <t>월</t>
    </r>
  </si>
  <si>
    <r>
      <t>8</t>
    </r>
    <r>
      <rPr>
        <sz val="9"/>
        <color indexed="8"/>
        <rFont val="바탕"/>
        <family val="1"/>
      </rPr>
      <t>월</t>
    </r>
  </si>
  <si>
    <r>
      <t>9</t>
    </r>
    <r>
      <rPr>
        <sz val="9"/>
        <color indexed="8"/>
        <rFont val="바탕"/>
        <family val="1"/>
      </rPr>
      <t>월</t>
    </r>
  </si>
  <si>
    <r>
      <t>10</t>
    </r>
    <r>
      <rPr>
        <sz val="9"/>
        <color indexed="8"/>
        <rFont val="바탕"/>
        <family val="1"/>
      </rPr>
      <t>월</t>
    </r>
  </si>
  <si>
    <r>
      <t>11</t>
    </r>
    <r>
      <rPr>
        <sz val="9"/>
        <color indexed="8"/>
        <rFont val="바탕"/>
        <family val="1"/>
      </rPr>
      <t>월</t>
    </r>
  </si>
  <si>
    <r>
      <t>12</t>
    </r>
    <r>
      <rPr>
        <sz val="9"/>
        <color indexed="8"/>
        <rFont val="바탕"/>
        <family val="1"/>
      </rPr>
      <t>월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</si>
  <si>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개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백만원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명</t>
    </r>
  </si>
  <si>
    <r>
      <t>새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마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을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금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고</t>
    </r>
    <r>
      <rPr>
        <sz val="9"/>
        <color indexed="8"/>
        <rFont val="Times New Roman"/>
        <family val="1"/>
      </rPr>
      <t xml:space="preserve">        Saemmaeul  funds</t>
    </r>
  </si>
  <si>
    <r>
      <t>신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용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협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동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합</t>
    </r>
    <r>
      <rPr>
        <sz val="9"/>
        <color indexed="8"/>
        <rFont val="Times New Roman"/>
        <family val="1"/>
      </rPr>
      <t xml:space="preserve">          Credit union federation</t>
    </r>
  </si>
  <si>
    <r>
      <t>금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고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수</t>
    </r>
  </si>
  <si>
    <r>
      <t>자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액</t>
    </r>
  </si>
  <si>
    <r>
      <t>예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금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액</t>
    </r>
  </si>
  <si>
    <r>
      <t>대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액</t>
    </r>
  </si>
  <si>
    <r>
      <t>회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원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수</t>
    </r>
  </si>
  <si>
    <r>
      <t>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합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수</t>
    </r>
  </si>
  <si>
    <r>
      <t>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합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원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수</t>
    </r>
  </si>
  <si>
    <t>자료 : 도민협력새마을과, 신용협동조합</t>
  </si>
  <si>
    <r>
      <t>단위</t>
    </r>
    <r>
      <rPr>
        <sz val="9"/>
        <color indexed="8"/>
        <rFont val="Times New Roman"/>
        <family val="1"/>
      </rPr>
      <t xml:space="preserve"> : 2015=100</t>
    </r>
  </si>
  <si>
    <r>
      <rPr>
        <sz val="9"/>
        <color indexed="8"/>
        <rFont val="바탕"/>
        <family val="1"/>
      </rPr>
      <t>주택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수도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전기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및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연료</t>
    </r>
    <r>
      <rPr>
        <sz val="9"/>
        <color indexed="8"/>
        <rFont val="Times New Roman"/>
        <family val="1"/>
      </rPr>
      <t xml:space="preserve">  Housing, water, 
electricity, gas &amp; other fuels</t>
    </r>
  </si>
  <si>
    <r>
      <t>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건</t>
    </r>
  </si>
  <si>
    <r>
      <t>교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통</t>
    </r>
  </si>
  <si>
    <r>
      <rPr>
        <sz val="9"/>
        <color indexed="8"/>
        <rFont val="바탕"/>
        <family val="1"/>
      </rPr>
      <t>오락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및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문화</t>
    </r>
  </si>
  <si>
    <r>
      <t>교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육</t>
    </r>
  </si>
  <si>
    <r>
      <t>가정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 xml:space="preserve">정원용
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공구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및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장비</t>
    </r>
  </si>
  <si>
    <r>
      <t>전화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및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팩스서비스</t>
    </r>
  </si>
  <si>
    <r>
      <t>월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>별</t>
    </r>
  </si>
  <si>
    <r>
      <t>가중치</t>
    </r>
    <r>
      <rPr>
        <vertAlign val="superscript"/>
        <sz val="9"/>
        <color indexed="8"/>
        <rFont val="바탕"/>
        <family val="1"/>
      </rPr>
      <t>1)</t>
    </r>
  </si>
  <si>
    <r>
      <t>품목수</t>
    </r>
    <r>
      <rPr>
        <vertAlign val="superscript"/>
        <sz val="9"/>
        <color indexed="8"/>
        <rFont val="바탕"/>
        <family val="1"/>
      </rPr>
      <t>1)</t>
    </r>
  </si>
  <si>
    <r>
      <t xml:space="preserve">1 </t>
    </r>
    <r>
      <rPr>
        <sz val="9"/>
        <color indexed="8"/>
        <rFont val="바탕"/>
        <family val="1"/>
      </rPr>
      <t>월</t>
    </r>
  </si>
  <si>
    <r>
      <t xml:space="preserve">2 </t>
    </r>
    <r>
      <rPr>
        <sz val="9"/>
        <color indexed="8"/>
        <rFont val="바탕"/>
        <family val="1"/>
      </rPr>
      <t>월</t>
    </r>
  </si>
  <si>
    <r>
      <t xml:space="preserve">3 </t>
    </r>
    <r>
      <rPr>
        <sz val="9"/>
        <color indexed="8"/>
        <rFont val="바탕"/>
        <family val="1"/>
      </rPr>
      <t>월</t>
    </r>
  </si>
  <si>
    <r>
      <t xml:space="preserve">4 </t>
    </r>
    <r>
      <rPr>
        <sz val="9"/>
        <color indexed="8"/>
        <rFont val="바탕"/>
        <family val="1"/>
      </rPr>
      <t>월</t>
    </r>
  </si>
  <si>
    <r>
      <t xml:space="preserve">5 </t>
    </r>
    <r>
      <rPr>
        <sz val="9"/>
        <color indexed="8"/>
        <rFont val="바탕"/>
        <family val="1"/>
      </rPr>
      <t>월</t>
    </r>
  </si>
  <si>
    <r>
      <t xml:space="preserve">6 </t>
    </r>
    <r>
      <rPr>
        <sz val="9"/>
        <color indexed="8"/>
        <rFont val="바탕"/>
        <family val="1"/>
      </rPr>
      <t>월</t>
    </r>
  </si>
  <si>
    <r>
      <t xml:space="preserve">7 </t>
    </r>
    <r>
      <rPr>
        <sz val="9"/>
        <color indexed="8"/>
        <rFont val="바탕"/>
        <family val="1"/>
      </rPr>
      <t>월</t>
    </r>
  </si>
  <si>
    <r>
      <t xml:space="preserve">8 </t>
    </r>
    <r>
      <rPr>
        <sz val="9"/>
        <color indexed="8"/>
        <rFont val="바탕"/>
        <family val="1"/>
      </rPr>
      <t>월</t>
    </r>
  </si>
  <si>
    <r>
      <t xml:space="preserve">9 </t>
    </r>
    <r>
      <rPr>
        <sz val="9"/>
        <color indexed="8"/>
        <rFont val="바탕"/>
        <family val="1"/>
      </rPr>
      <t>월</t>
    </r>
  </si>
  <si>
    <r>
      <t>Source : National Statistical Office</t>
    </r>
    <r>
      <rPr>
        <sz val="9"/>
        <color indexed="8"/>
        <rFont val="바탕"/>
        <family val="1"/>
      </rPr>
      <t>『</t>
    </r>
    <r>
      <rPr>
        <sz val="9"/>
        <color indexed="8"/>
        <rFont val="Times New Roman"/>
        <family val="1"/>
      </rPr>
      <t>Annual report on consumer price index</t>
    </r>
    <r>
      <rPr>
        <sz val="9"/>
        <color indexed="8"/>
        <rFont val="바탕"/>
        <family val="1"/>
      </rPr>
      <t>』</t>
    </r>
  </si>
  <si>
    <r>
      <t>세탁세제</t>
    </r>
    <r>
      <rPr>
        <vertAlign val="superscript"/>
        <sz val="9"/>
        <color indexed="8"/>
        <rFont val="바탕체"/>
        <family val="1"/>
      </rPr>
      <t>1)</t>
    </r>
  </si>
  <si>
    <r>
      <t>도시철도료</t>
    </r>
    <r>
      <rPr>
        <vertAlign val="superscript"/>
        <sz val="9"/>
        <color indexed="8"/>
        <rFont val="바탕체"/>
        <family val="1"/>
      </rPr>
      <t>2)</t>
    </r>
  </si>
  <si>
    <r>
      <t>휴대전화료</t>
    </r>
    <r>
      <rPr>
        <vertAlign val="superscript"/>
        <sz val="9"/>
        <color indexed="8"/>
        <rFont val="바탕체"/>
        <family val="1"/>
      </rPr>
      <t>3)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</si>
  <si>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톤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백만원</t>
    </r>
  </si>
  <si>
    <r>
      <t>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별
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별</t>
    </r>
  </si>
  <si>
    <r>
      <t>청</t>
    </r>
    <r>
      <rPr>
        <sz val="9"/>
        <color indexed="8"/>
        <rFont val="Times New Roman"/>
        <family val="1"/>
      </rPr>
      <t xml:space="preserve">         </t>
    </r>
    <r>
      <rPr>
        <sz val="9"/>
        <color indexed="8"/>
        <rFont val="바탕"/>
        <family val="1"/>
      </rPr>
      <t>과</t>
    </r>
    <r>
      <rPr>
        <sz val="9"/>
        <color indexed="8"/>
        <rFont val="Times New Roman"/>
        <family val="1"/>
      </rPr>
      <t xml:space="preserve">     Fruits  and  Vegetables</t>
    </r>
  </si>
  <si>
    <r>
      <t>수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  Fishery</t>
    </r>
  </si>
  <si>
    <r>
      <t>합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>계</t>
    </r>
    <r>
      <rPr>
        <sz val="9"/>
        <color indexed="8"/>
        <rFont val="Times New Roman"/>
        <family val="1"/>
      </rPr>
      <t xml:space="preserve">   Total</t>
    </r>
  </si>
  <si>
    <r>
      <t>유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통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량</t>
    </r>
  </si>
  <si>
    <r>
      <t>금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액</t>
    </r>
  </si>
  <si>
    <r>
      <t>7. 수출입 통관 실적</t>
    </r>
    <r>
      <rPr>
        <b/>
        <vertAlign val="superscript"/>
        <sz val="14"/>
        <color indexed="8"/>
        <rFont val="바탕"/>
        <family val="1"/>
      </rPr>
      <t>1)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</si>
  <si>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천불</t>
    </r>
    <r>
      <rPr>
        <sz val="9"/>
        <color indexed="8"/>
        <rFont val="Times New Roman"/>
        <family val="1"/>
      </rPr>
      <t>(</t>
    </r>
    <r>
      <rPr>
        <sz val="9"/>
        <color indexed="8"/>
        <rFont val="바탕"/>
        <family val="1"/>
      </rPr>
      <t>통관기준</t>
    </r>
    <r>
      <rPr>
        <sz val="9"/>
        <color indexed="8"/>
        <rFont val="Times New Roman"/>
        <family val="1"/>
      </rPr>
      <t>)</t>
    </r>
  </si>
  <si>
    <r>
      <t>합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계</t>
    </r>
    <r>
      <rPr>
        <sz val="9"/>
        <color indexed="8"/>
        <rFont val="Times New Roman"/>
        <family val="1"/>
      </rPr>
      <t xml:space="preserve"> (A+B)</t>
    </r>
  </si>
  <si>
    <r>
      <t>수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바탕"/>
        <family val="1"/>
      </rPr>
      <t>출</t>
    </r>
    <r>
      <rPr>
        <sz val="9"/>
        <color indexed="8"/>
        <rFont val="Times New Roman"/>
        <family val="1"/>
      </rPr>
      <t xml:space="preserve"> (A)</t>
    </r>
  </si>
  <si>
    <r>
      <t>수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바탕"/>
        <family val="1"/>
      </rPr>
      <t>입</t>
    </r>
    <r>
      <rPr>
        <sz val="9"/>
        <color indexed="8"/>
        <rFont val="Times New Roman"/>
        <family val="1"/>
      </rPr>
      <t xml:space="preserve"> (B)</t>
    </r>
  </si>
  <si>
    <r>
      <t>수출입초과</t>
    </r>
    <r>
      <rPr>
        <sz val="9"/>
        <color indexed="8"/>
        <rFont val="Times New Roman"/>
        <family val="1"/>
      </rPr>
      <t xml:space="preserve"> (A-B)</t>
    </r>
  </si>
  <si>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안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</si>
  <si>
    <r>
      <rPr>
        <sz val="9"/>
        <color indexed="8"/>
        <rFont val="바탕"/>
        <family val="1"/>
      </rPr>
      <t>공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</si>
  <si>
    <r>
      <rPr>
        <sz val="9"/>
        <color indexed="8"/>
        <rFont val="바탕"/>
        <family val="1"/>
      </rPr>
      <t>보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령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</si>
  <si>
    <r>
      <rPr>
        <sz val="9"/>
        <color indexed="8"/>
        <rFont val="바탕"/>
        <family val="1"/>
      </rPr>
      <t>아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</si>
  <si>
    <r>
      <rPr>
        <sz val="9"/>
        <color indexed="8"/>
        <rFont val="바탕"/>
        <family val="1"/>
      </rPr>
      <t>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</si>
  <si>
    <r>
      <rPr>
        <sz val="9"/>
        <color indexed="8"/>
        <rFont val="바탕"/>
        <family val="1"/>
      </rPr>
      <t>논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</si>
  <si>
    <r>
      <rPr>
        <sz val="9"/>
        <color indexed="8"/>
        <rFont val="바탕"/>
        <family val="1"/>
      </rPr>
      <t>계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룡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</si>
  <si>
    <r>
      <rPr>
        <sz val="9"/>
        <color indexed="8"/>
        <rFont val="바탕"/>
        <family val="1"/>
      </rPr>
      <t>당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진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</si>
  <si>
    <r>
      <rPr>
        <sz val="9"/>
        <color indexed="8"/>
        <rFont val="바탕"/>
        <family val="1"/>
      </rPr>
      <t>금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</si>
  <si>
    <r>
      <rPr>
        <sz val="9"/>
        <color indexed="8"/>
        <rFont val="바탕"/>
        <family val="1"/>
      </rPr>
      <t>부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여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</si>
  <si>
    <r>
      <rPr>
        <sz val="9"/>
        <color indexed="8"/>
        <rFont val="바탕"/>
        <family val="1"/>
      </rPr>
      <t>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</si>
  <si>
    <r>
      <rPr>
        <sz val="9"/>
        <color indexed="8"/>
        <rFont val="바탕"/>
        <family val="1"/>
      </rPr>
      <t>청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양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</si>
  <si>
    <r>
      <rPr>
        <sz val="9"/>
        <color indexed="8"/>
        <rFont val="바탕"/>
        <family val="1"/>
      </rPr>
      <t>홍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성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</si>
  <si>
    <r>
      <rPr>
        <sz val="9"/>
        <color indexed="8"/>
        <rFont val="바탕"/>
        <family val="1"/>
      </rPr>
      <t>예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</si>
  <si>
    <r>
      <rPr>
        <sz val="9"/>
        <color indexed="8"/>
        <rFont val="바탕"/>
        <family val="1"/>
      </rPr>
      <t>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안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</si>
  <si>
    <r>
      <rPr>
        <sz val="9"/>
        <color indexed="8"/>
        <rFont val="바탕"/>
        <family val="1"/>
      </rPr>
      <t>기</t>
    </r>
    <r>
      <rPr>
        <sz val="9"/>
        <color indexed="8"/>
        <rFont val="Times New Roman"/>
        <family val="1"/>
      </rPr>
      <t xml:space="preserve">         </t>
    </r>
    <r>
      <rPr>
        <sz val="9"/>
        <color indexed="8"/>
        <rFont val="바탕"/>
        <family val="1"/>
      </rPr>
      <t>타</t>
    </r>
  </si>
  <si>
    <r>
      <t>자료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기업통상교류과</t>
    </r>
  </si>
  <si>
    <r>
      <t>7-1.   수   출   실   적</t>
    </r>
    <r>
      <rPr>
        <b/>
        <vertAlign val="superscript"/>
        <sz val="14"/>
        <color indexed="8"/>
        <rFont val="바탕"/>
        <family val="1"/>
      </rPr>
      <t>1)</t>
    </r>
  </si>
  <si>
    <r>
      <t>(</t>
    </r>
    <r>
      <rPr>
        <sz val="9"/>
        <color indexed="8"/>
        <rFont val="바탕"/>
        <family val="1"/>
      </rPr>
      <t>연료제외</t>
    </r>
    <r>
      <rPr>
        <sz val="9"/>
        <color indexed="8"/>
        <rFont val="Times New Roman"/>
        <family val="1"/>
      </rPr>
      <t>)</t>
    </r>
  </si>
  <si>
    <r>
      <t>윤활유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및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관련물질</t>
    </r>
  </si>
  <si>
    <r>
      <t>유지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및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왁스</t>
    </r>
  </si>
  <si>
    <r>
      <t>관련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제품</t>
    </r>
  </si>
  <si>
    <r>
      <t xml:space="preserve"> </t>
    </r>
    <r>
      <rPr>
        <sz val="9"/>
        <color indexed="8"/>
        <rFont val="바탕"/>
        <family val="1"/>
      </rPr>
      <t>제조제품</t>
    </r>
  </si>
  <si>
    <r>
      <t xml:space="preserve"> </t>
    </r>
    <r>
      <rPr>
        <sz val="9"/>
        <color indexed="8"/>
        <rFont val="바탕"/>
        <family val="1"/>
      </rPr>
      <t>운수장비</t>
    </r>
  </si>
  <si>
    <r>
      <t>상품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및</t>
    </r>
    <r>
      <rPr>
        <sz val="9"/>
        <color indexed="8"/>
        <rFont val="Times New Roman"/>
        <family val="1"/>
      </rPr>
      <t xml:space="preserve">  
</t>
    </r>
    <r>
      <rPr>
        <sz val="9"/>
        <color indexed="8"/>
        <rFont val="바탕"/>
        <family val="1"/>
      </rPr>
      <t>취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급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물</t>
    </r>
  </si>
  <si>
    <r>
      <t>자료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기업통상교류과</t>
    </r>
  </si>
  <si>
    <r>
      <t>7-2. 수  입  실  적</t>
    </r>
    <r>
      <rPr>
        <b/>
        <vertAlign val="superscript"/>
        <sz val="14"/>
        <color indexed="8"/>
        <rFont val="바탕"/>
        <family val="1"/>
      </rPr>
      <t>1)</t>
    </r>
  </si>
  <si>
    <r>
      <t>상품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및</t>
    </r>
    <r>
      <rPr>
        <sz val="9"/>
        <color indexed="8"/>
        <rFont val="Times New Roman"/>
        <family val="1"/>
      </rPr>
      <t xml:space="preserve">  
</t>
    </r>
    <r>
      <rPr>
        <sz val="9"/>
        <color indexed="8"/>
        <rFont val="바탕"/>
        <family val="1"/>
      </rPr>
      <t>취급물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</si>
  <si>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천불</t>
    </r>
  </si>
  <si>
    <r>
      <rPr>
        <sz val="9"/>
        <color indexed="8"/>
        <rFont val="바탕"/>
        <family val="1"/>
      </rPr>
      <t>수</t>
    </r>
    <r>
      <rPr>
        <sz val="9"/>
        <color indexed="8"/>
        <rFont val="Times New Roman"/>
        <family val="1"/>
      </rPr>
      <t xml:space="preserve">                </t>
    </r>
    <r>
      <rPr>
        <sz val="9"/>
        <color indexed="8"/>
        <rFont val="바탕"/>
        <family val="1"/>
      </rPr>
      <t>출</t>
    </r>
    <r>
      <rPr>
        <sz val="9"/>
        <color indexed="8"/>
        <rFont val="Times New Roman"/>
        <family val="1"/>
      </rPr>
      <t xml:space="preserve">           Exports</t>
    </r>
  </si>
  <si>
    <r>
      <rPr>
        <sz val="9"/>
        <color indexed="8"/>
        <rFont val="바탕"/>
        <family val="1"/>
      </rPr>
      <t>수</t>
    </r>
    <r>
      <rPr>
        <sz val="9"/>
        <color indexed="8"/>
        <rFont val="Times New Roman"/>
        <family val="1"/>
      </rPr>
      <t xml:space="preserve">                    </t>
    </r>
    <r>
      <rPr>
        <sz val="9"/>
        <color indexed="8"/>
        <rFont val="바탕"/>
        <family val="1"/>
      </rPr>
      <t>입</t>
    </r>
    <r>
      <rPr>
        <sz val="9"/>
        <color indexed="8"/>
        <rFont val="Times New Roman"/>
        <family val="1"/>
      </rPr>
      <t xml:space="preserve">                 Imports</t>
    </r>
  </si>
  <si>
    <r>
      <t xml:space="preserve">계
</t>
    </r>
    <r>
      <rPr>
        <sz val="9"/>
        <color indexed="8"/>
        <rFont val="Times New Roman"/>
        <family val="1"/>
      </rPr>
      <t>Total</t>
    </r>
  </si>
  <si>
    <r>
      <t xml:space="preserve">농산물
</t>
    </r>
    <r>
      <rPr>
        <sz val="9"/>
        <color indexed="8"/>
        <rFont val="Times New Roman"/>
        <family val="1"/>
      </rPr>
      <t>Agricultural
products</t>
    </r>
  </si>
  <si>
    <r>
      <t xml:space="preserve">축산물
</t>
    </r>
    <r>
      <rPr>
        <sz val="9"/>
        <color indexed="8"/>
        <rFont val="Times New Roman"/>
        <family val="1"/>
      </rPr>
      <t>Livestock
products</t>
    </r>
  </si>
  <si>
    <r>
      <t xml:space="preserve">임산물
</t>
    </r>
    <r>
      <rPr>
        <sz val="9"/>
        <color indexed="8"/>
        <rFont val="Times New Roman"/>
        <family val="1"/>
      </rPr>
      <t>Forestry
products</t>
    </r>
  </si>
  <si>
    <r>
      <t xml:space="preserve">수산물
</t>
    </r>
    <r>
      <rPr>
        <sz val="9"/>
        <color indexed="8"/>
        <rFont val="Times New Roman"/>
        <family val="1"/>
      </rPr>
      <t>Fishery
products</t>
    </r>
  </si>
  <si>
    <r>
      <t xml:space="preserve">계
</t>
    </r>
    <r>
      <rPr>
        <sz val="9"/>
        <color indexed="8"/>
        <rFont val="Times New Roman"/>
        <family val="1"/>
      </rPr>
      <t>Total</t>
    </r>
  </si>
  <si>
    <r>
      <t xml:space="preserve">농산물
</t>
    </r>
    <r>
      <rPr>
        <sz val="9"/>
        <color indexed="8"/>
        <rFont val="Times New Roman"/>
        <family val="1"/>
      </rPr>
      <t>Agricultural
products</t>
    </r>
  </si>
  <si>
    <r>
      <t xml:space="preserve">축산물
</t>
    </r>
    <r>
      <rPr>
        <sz val="9"/>
        <color indexed="8"/>
        <rFont val="Times New Roman"/>
        <family val="1"/>
      </rPr>
      <t>Livestock
products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</si>
  <si>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건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개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천불</t>
    </r>
  </si>
  <si>
    <r>
      <t>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도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별</t>
    </r>
  </si>
  <si>
    <r>
      <t xml:space="preserve">수출상담회   </t>
    </r>
    <r>
      <rPr>
        <sz val="9"/>
        <color indexed="8"/>
        <rFont val="Times New Roman"/>
        <family val="1"/>
      </rPr>
      <t xml:space="preserve"> External trade meeting</t>
    </r>
  </si>
  <si>
    <r>
      <t xml:space="preserve">실  적   </t>
    </r>
    <r>
      <rPr>
        <sz val="9"/>
        <color indexed="8"/>
        <rFont val="Times New Roman"/>
        <family val="1"/>
      </rPr>
      <t xml:space="preserve">Results  </t>
    </r>
    <r>
      <rPr>
        <sz val="9"/>
        <color indexed="8"/>
        <rFont val="바탕"/>
        <family val="1"/>
      </rPr>
      <t xml:space="preserve"> 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</si>
  <si>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건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천불</t>
    </r>
  </si>
  <si>
    <r>
      <t xml:space="preserve">합   계     </t>
    </r>
    <r>
      <rPr>
        <sz val="9"/>
        <color indexed="8"/>
        <rFont val="Times New Roman"/>
        <family val="1"/>
      </rPr>
      <t>Total</t>
    </r>
  </si>
  <si>
    <r>
      <t xml:space="preserve">농림수산업,광업
</t>
    </r>
    <r>
      <rPr>
        <sz val="8"/>
        <color indexed="8"/>
        <rFont val="Times New Roman"/>
        <family val="1"/>
      </rPr>
      <t>Agriculture, forestry and fishing, mining</t>
    </r>
  </si>
  <si>
    <r>
      <t xml:space="preserve">제조업   </t>
    </r>
    <r>
      <rPr>
        <sz val="9"/>
        <color indexed="8"/>
        <rFont val="Times New Roman"/>
        <family val="1"/>
      </rPr>
      <t xml:space="preserve">Manufacturing </t>
    </r>
  </si>
  <si>
    <r>
      <t xml:space="preserve">전기,가스,수도,건설
</t>
    </r>
    <r>
      <rPr>
        <sz val="8"/>
        <color indexed="8"/>
        <rFont val="Times New Roman"/>
        <family val="1"/>
      </rPr>
      <t>Electricity, gas, water-supply, construction</t>
    </r>
  </si>
  <si>
    <r>
      <t xml:space="preserve">서비스업    </t>
    </r>
    <r>
      <rPr>
        <sz val="9"/>
        <color indexed="8"/>
        <rFont val="Times New Roman"/>
        <family val="1"/>
      </rPr>
      <t>Services</t>
    </r>
  </si>
  <si>
    <r>
      <t xml:space="preserve">기  타     </t>
    </r>
    <r>
      <rPr>
        <sz val="9"/>
        <color indexed="8"/>
        <rFont val="Times New Roman"/>
        <family val="1"/>
      </rPr>
      <t>Others</t>
    </r>
  </si>
  <si>
    <r>
      <t xml:space="preserve">건  수
</t>
    </r>
    <r>
      <rPr>
        <sz val="9"/>
        <color indexed="8"/>
        <rFont val="Times New Roman"/>
        <family val="1"/>
      </rPr>
      <t>Cases</t>
    </r>
  </si>
  <si>
    <r>
      <t xml:space="preserve">금  액
</t>
    </r>
    <r>
      <rPr>
        <sz val="9"/>
        <color indexed="8"/>
        <rFont val="Times New Roman"/>
        <family val="1"/>
      </rPr>
      <t>Amount</t>
    </r>
  </si>
  <si>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안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</t>
    </r>
  </si>
  <si>
    <r>
      <rPr>
        <sz val="9"/>
        <color indexed="8"/>
        <rFont val="바탕"/>
        <family val="1"/>
      </rPr>
      <t>공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</t>
    </r>
  </si>
  <si>
    <r>
      <rPr>
        <sz val="9"/>
        <color indexed="8"/>
        <rFont val="바탕"/>
        <family val="1"/>
      </rPr>
      <t>보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령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</t>
    </r>
  </si>
  <si>
    <r>
      <rPr>
        <sz val="9"/>
        <color indexed="8"/>
        <rFont val="바탕"/>
        <family val="1"/>
      </rPr>
      <t>아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</t>
    </r>
  </si>
  <si>
    <r>
      <rPr>
        <sz val="9"/>
        <color indexed="8"/>
        <rFont val="바탕"/>
        <family val="1"/>
      </rPr>
      <t>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</t>
    </r>
  </si>
  <si>
    <r>
      <rPr>
        <sz val="9"/>
        <color indexed="8"/>
        <rFont val="바탕"/>
        <family val="1"/>
      </rPr>
      <t>논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</t>
    </r>
  </si>
  <si>
    <r>
      <rPr>
        <sz val="9"/>
        <color indexed="8"/>
        <rFont val="바탕"/>
        <family val="1"/>
      </rPr>
      <t>당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진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</t>
    </r>
  </si>
  <si>
    <r>
      <rPr>
        <sz val="9"/>
        <color indexed="8"/>
        <rFont val="바탕"/>
        <family val="1"/>
      </rPr>
      <t>계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룡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</t>
    </r>
  </si>
  <si>
    <r>
      <rPr>
        <sz val="9"/>
        <color indexed="8"/>
        <rFont val="바탕"/>
        <family val="1"/>
      </rPr>
      <t>금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  <r>
      <rPr>
        <sz val="9"/>
        <color indexed="8"/>
        <rFont val="Times New Roman"/>
        <family val="1"/>
      </rPr>
      <t xml:space="preserve"> </t>
    </r>
  </si>
  <si>
    <r>
      <rPr>
        <sz val="9"/>
        <color indexed="8"/>
        <rFont val="바탕"/>
        <family val="1"/>
      </rPr>
      <t>부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여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  <r>
      <rPr>
        <sz val="9"/>
        <color indexed="8"/>
        <rFont val="Times New Roman"/>
        <family val="1"/>
      </rPr>
      <t xml:space="preserve"> </t>
    </r>
  </si>
  <si>
    <r>
      <rPr>
        <sz val="9"/>
        <color indexed="8"/>
        <rFont val="바탕"/>
        <family val="1"/>
      </rPr>
      <t>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  <r>
      <rPr>
        <sz val="9"/>
        <color indexed="8"/>
        <rFont val="Times New Roman"/>
        <family val="1"/>
      </rPr>
      <t xml:space="preserve"> </t>
    </r>
  </si>
  <si>
    <r>
      <rPr>
        <sz val="9"/>
        <color indexed="8"/>
        <rFont val="바탕"/>
        <family val="1"/>
      </rPr>
      <t>청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양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  <r>
      <rPr>
        <sz val="9"/>
        <color indexed="8"/>
        <rFont val="Times New Roman"/>
        <family val="1"/>
      </rPr>
      <t xml:space="preserve"> </t>
    </r>
  </si>
  <si>
    <r>
      <rPr>
        <sz val="9"/>
        <color indexed="8"/>
        <rFont val="바탕"/>
        <family val="1"/>
      </rPr>
      <t>홍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성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  <r>
      <rPr>
        <sz val="9"/>
        <color indexed="8"/>
        <rFont val="Times New Roman"/>
        <family val="1"/>
      </rPr>
      <t xml:space="preserve"> </t>
    </r>
  </si>
  <si>
    <r>
      <rPr>
        <sz val="9"/>
        <color indexed="8"/>
        <rFont val="바탕"/>
        <family val="1"/>
      </rPr>
      <t>예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  <r>
      <rPr>
        <sz val="9"/>
        <color indexed="8"/>
        <rFont val="Times New Roman"/>
        <family val="1"/>
      </rPr>
      <t xml:space="preserve"> </t>
    </r>
  </si>
  <si>
    <r>
      <rPr>
        <sz val="9"/>
        <color indexed="8"/>
        <rFont val="바탕"/>
        <family val="1"/>
      </rPr>
      <t>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안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  <r>
      <rPr>
        <sz val="9"/>
        <color indexed="8"/>
        <rFont val="Times New Roman"/>
        <family val="1"/>
      </rPr>
      <t xml:space="preserve"> 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</si>
  <si>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명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천원</t>
    </r>
  </si>
  <si>
    <r>
      <t xml:space="preserve">임직원수
</t>
    </r>
    <r>
      <rPr>
        <sz val="9"/>
        <color indexed="8"/>
        <rFont val="Times New Roman"/>
        <family val="1"/>
      </rPr>
      <t>Number of staffs</t>
    </r>
  </si>
  <si>
    <r>
      <t xml:space="preserve">의 원 수
</t>
    </r>
    <r>
      <rPr>
        <sz val="9"/>
        <color indexed="8"/>
        <rFont val="Times New Roman"/>
        <family val="1"/>
      </rPr>
      <t>Number of commissioners</t>
    </r>
  </si>
  <si>
    <r>
      <t xml:space="preserve">특별의원수
</t>
    </r>
    <r>
      <rPr>
        <sz val="9"/>
        <color indexed="8"/>
        <rFont val="Times New Roman"/>
        <family val="1"/>
      </rPr>
      <t>Number of special commissioners</t>
    </r>
  </si>
  <si>
    <r>
      <t xml:space="preserve">회 원 수
</t>
    </r>
    <r>
      <rPr>
        <sz val="9"/>
        <color indexed="8"/>
        <rFont val="Times New Roman"/>
        <family val="1"/>
      </rPr>
      <t>Number of members</t>
    </r>
  </si>
  <si>
    <r>
      <t xml:space="preserve">예 산 액
</t>
    </r>
    <r>
      <rPr>
        <sz val="9"/>
        <color indexed="8"/>
        <rFont val="Times New Roman"/>
        <family val="1"/>
      </rPr>
      <t>Budget</t>
    </r>
  </si>
  <si>
    <t>358  유통·금융·보험 및 기타서비스</t>
  </si>
  <si>
    <t>360   유통·금융·보험 및 기타서비스</t>
  </si>
  <si>
    <t>364   유통·금융·보험 및 기타서비스</t>
  </si>
  <si>
    <t>366   유통·금융·보험 및 기타서비스</t>
  </si>
  <si>
    <t>382   유통·금융·보험 및 기타서비스</t>
  </si>
  <si>
    <t>TRADE·BANKING·INSURANCE AND OTHER SERVICE   383</t>
  </si>
  <si>
    <t>384   유통·금융·보험 및 기타서비스</t>
  </si>
  <si>
    <t>390   유통·금융·보험 및 기타서비스</t>
  </si>
  <si>
    <t>TRADE·BANKING·INSURANCE AND OTHER SERVICE   393</t>
  </si>
  <si>
    <t>394   유통·금융·보험 및 기타서비스</t>
  </si>
  <si>
    <t>TRADE·BANKING·INSURANCE AND OTHER SERVICE   395</t>
  </si>
  <si>
    <t>396   유통·금융·보험 및 기타서비스</t>
  </si>
  <si>
    <t>TRADE·BANKING·INSURANCE AND OTHER SERVICE   397</t>
  </si>
  <si>
    <t>398   유통·금융·보험 및 기타서비스</t>
  </si>
  <si>
    <t>자료 : 통계청(물가연보)</t>
  </si>
  <si>
    <t xml:space="preserve">주) 2015년까지 자료는 2010년을 지수기준연도로 작성, 2016년 이후 자료는 2015년을 지수기준연도로 작성 </t>
  </si>
  <si>
    <t xml:space="preserve">주 1,2,3) 2016년 기준자료부터 용어 변경 : 기존 '가루비누'를 '세탁세제'로, 기존 '전철료'를 '도시철도료'로, </t>
  </si>
  <si>
    <t xml:space="preserve">            기존 '이동전화통화료'를 '휴대전화료'로 변경</t>
  </si>
  <si>
    <r>
      <t>Source : National Statistical Office</t>
    </r>
    <r>
      <rPr>
        <sz val="9"/>
        <color indexed="8"/>
        <rFont val="바탕"/>
        <family val="1"/>
      </rPr>
      <t>『</t>
    </r>
    <r>
      <rPr>
        <sz val="9"/>
        <color indexed="8"/>
        <rFont val="Times New Roman"/>
        <family val="1"/>
      </rPr>
      <t>Annual report on consumer price index</t>
    </r>
    <r>
      <rPr>
        <sz val="9"/>
        <color indexed="8"/>
        <rFont val="바탕"/>
        <family val="1"/>
      </rPr>
      <t>』</t>
    </r>
  </si>
  <si>
    <t xml:space="preserve"> - </t>
  </si>
  <si>
    <t xml:space="preserve">                      - </t>
  </si>
  <si>
    <t>2016</t>
  </si>
  <si>
    <t>2017</t>
  </si>
  <si>
    <t>2017</t>
  </si>
  <si>
    <t>판  매</t>
  </si>
  <si>
    <t>Sales</t>
  </si>
  <si>
    <t>Area</t>
  </si>
  <si>
    <t>Floor</t>
  </si>
  <si>
    <t>Space</t>
  </si>
  <si>
    <t>면  적</t>
  </si>
  <si>
    <t>주 4) 2018년부터 표준서식에 따라 '매장면적'에서 '판매면적'으로 변경</t>
  </si>
  <si>
    <t>면  적4)</t>
  </si>
  <si>
    <r>
      <t>1. 유통업체 현황</t>
    </r>
    <r>
      <rPr>
        <b/>
        <vertAlign val="superscript"/>
        <sz val="14"/>
        <rFont val="바탕"/>
        <family val="1"/>
      </rPr>
      <t xml:space="preserve"> 1)</t>
    </r>
  </si>
  <si>
    <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개소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㎡</t>
    </r>
  </si>
  <si>
    <r>
      <t xml:space="preserve">Unit : Places, </t>
    </r>
    <r>
      <rPr>
        <sz val="9"/>
        <rFont val="바탕"/>
        <family val="1"/>
      </rPr>
      <t>㎡</t>
    </r>
  </si>
  <si>
    <r>
      <t xml:space="preserve">Unit : Place, </t>
    </r>
    <r>
      <rPr>
        <sz val="9"/>
        <rFont val="바탕"/>
        <family val="1"/>
      </rPr>
      <t>㎡</t>
    </r>
  </si>
  <si>
    <r>
      <t xml:space="preserve">기 타  대 규 모 점 포 </t>
    </r>
    <r>
      <rPr>
        <vertAlign val="superscript"/>
        <sz val="9"/>
        <rFont val="바탕"/>
        <family val="1"/>
      </rPr>
      <t>3)</t>
    </r>
  </si>
  <si>
    <r>
      <t>소</t>
    </r>
    <r>
      <rPr>
        <sz val="9"/>
        <rFont val="Times New Roman"/>
        <family val="1"/>
      </rPr>
      <t xml:space="preserve">    </t>
    </r>
    <r>
      <rPr>
        <sz val="9"/>
        <rFont val="바탕"/>
        <family val="1"/>
      </rPr>
      <t>계</t>
    </r>
    <r>
      <rPr>
        <sz val="9"/>
        <rFont val="Times New Roman"/>
        <family val="1"/>
      </rPr>
      <t xml:space="preserve">    Total</t>
    </r>
  </si>
  <si>
    <r>
      <t xml:space="preserve">      전통시장</t>
    </r>
    <r>
      <rPr>
        <vertAlign val="superscript"/>
        <sz val="9"/>
        <rFont val="바탕"/>
        <family val="1"/>
      </rPr>
      <t>2)</t>
    </r>
    <r>
      <rPr>
        <sz val="8.5"/>
        <rFont val="바탕"/>
        <family val="1"/>
      </rPr>
      <t xml:space="preserve">       </t>
    </r>
    <r>
      <rPr>
        <sz val="8"/>
        <rFont val="Times New Roman"/>
        <family val="1"/>
      </rPr>
      <t>Traditional Market</t>
    </r>
  </si>
  <si>
    <r>
      <t xml:space="preserve">상점가 </t>
    </r>
    <r>
      <rPr>
        <sz val="9"/>
        <rFont val="Times New Roman"/>
        <family val="1"/>
      </rPr>
      <t>Shopping mall</t>
    </r>
  </si>
  <si>
    <r>
      <rPr>
        <sz val="9"/>
        <rFont val="바탕"/>
        <family val="1"/>
      </rPr>
      <t>면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적</t>
    </r>
    <r>
      <rPr>
        <vertAlign val="superscript"/>
        <sz val="9"/>
        <rFont val="Times New Roman"/>
        <family val="1"/>
      </rPr>
      <t xml:space="preserve">1) </t>
    </r>
    <r>
      <rPr>
        <sz val="9"/>
        <rFont val="Times New Roman"/>
        <family val="1"/>
      </rPr>
      <t xml:space="preserve">   Area</t>
    </r>
  </si>
  <si>
    <r>
      <rPr>
        <sz val="9"/>
        <rFont val="바탕"/>
        <family val="1"/>
      </rPr>
      <t>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적</t>
    </r>
    <r>
      <rPr>
        <sz val="9"/>
        <rFont val="Times New Roman"/>
        <family val="1"/>
      </rPr>
      <t xml:space="preserve">    Area</t>
    </r>
  </si>
  <si>
    <r>
      <t>건</t>
    </r>
    <r>
      <rPr>
        <sz val="9"/>
        <rFont val="Times New Roman"/>
        <family val="1"/>
      </rPr>
      <t xml:space="preserve">  </t>
    </r>
    <r>
      <rPr>
        <sz val="9"/>
        <rFont val="바탕"/>
        <family val="1"/>
      </rPr>
      <t>물</t>
    </r>
  </si>
</sst>
</file>

<file path=xl/styles.xml><?xml version="1.0" encoding="utf-8"?>
<styleSheet xmlns="http://schemas.openxmlformats.org/spreadsheetml/2006/main">
  <numFmts count="5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,000"/>
    <numFmt numFmtId="177" formatCode="#,##0.0"/>
    <numFmt numFmtId="178" formatCode="mm&quot;월&quot;\ dd&quot;일&quot;"/>
    <numFmt numFmtId="179" formatCode="_-* #,##0.0_-;\-* #,##0.0_-;_-* &quot;-&quot;_-;_-@_-"/>
    <numFmt numFmtId="180" formatCode="#,##0_);[Red]\(#,##0\)"/>
    <numFmt numFmtId="181" formatCode="0_);[Red]\(0\)"/>
    <numFmt numFmtId="182" formatCode="0.0_);[Red]\(0.0\)"/>
    <numFmt numFmtId="183" formatCode="0;[Red]0"/>
    <numFmt numFmtId="184" formatCode="#,##0;[Red]#,##0"/>
    <numFmt numFmtId="185" formatCode="#,##0.0\ \ "/>
    <numFmt numFmtId="186" formatCode="#,##0\ \ \ "/>
    <numFmt numFmtId="187" formatCode="_-* #,##0.0_-;\-* #,##0.0_-;_-* &quot;-&quot;?_-;_-@_-"/>
    <numFmt numFmtId="188" formatCode="_-* #,##0.00_-;\-* #,##0.00_-;_-* &quot;-&quot;_-;_-@_-"/>
    <numFmt numFmtId="189" formatCode="0_ "/>
    <numFmt numFmtId="190" formatCode="_ * #,##0_ ;_ * \-#,##0_ ;_ * &quot;-&quot;_ ;_ @_ "/>
    <numFmt numFmtId="191" formatCode="_ * #,##0.0_ ;_ * \-#,##0.0_ ;_ * &quot;-&quot;_ ;_ @_ "/>
    <numFmt numFmtId="192" formatCode="_(* #,##0_);_(* \(#,##0\);_(* &quot;-&quot;??_);_(@_)"/>
    <numFmt numFmtId="193" formatCode="#,##0.0_);[Red]\(#,##0.0\)"/>
    <numFmt numFmtId="194" formatCode="_ * #,##0.00_ ;_ * \-#,##0.00_ ;_ * &quot;-&quot;??_ ;_ @_ "/>
    <numFmt numFmtId="195" formatCode="0.000000"/>
    <numFmt numFmtId="196" formatCode="_(&quot;Rp&quot;* #,##0.00_);_(&quot;Rp&quot;* \(#,##0.00\);_(&quot;Rp&quot;* &quot;-&quot;??_);_(@_)"/>
    <numFmt numFmtId="197" formatCode="&quot;₩&quot;#,##0;&quot;₩&quot;&quot;₩&quot;&quot;₩&quot;&quot;₩&quot;\-#,##0"/>
    <numFmt numFmtId="198" formatCode="&quot;R$&quot;#,##0.00;&quot;R$&quot;\-#,##0.00"/>
    <numFmt numFmtId="199" formatCode="#,##0_);\(#,##0\)"/>
    <numFmt numFmtId="200" formatCode="_(* #,##0_);_(* \(#,##0\);_(* &quot;-&quot;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_ "/>
    <numFmt numFmtId="205" formatCode="_-* #,##0_____-;\-* #,##0_____-;_____-* &quot;-&quot;_____-;_-@_____-"/>
    <numFmt numFmtId="206" formatCode="0.0_);\(0.0\)"/>
    <numFmt numFmtId="207" formatCode="#,##0.0_);\(#,##0.0\)"/>
    <numFmt numFmtId="208" formatCode="0.0_ "/>
    <numFmt numFmtId="209" formatCode="0.0"/>
    <numFmt numFmtId="210" formatCode="#,##0.000"/>
    <numFmt numFmtId="211" formatCode="#,##0.00_ "/>
    <numFmt numFmtId="212" formatCode="[$-412]yyyy&quot;년&quot;\ m&quot;월&quot;\ d&quot;일&quot;\ dddd"/>
    <numFmt numFmtId="213" formatCode="[$-412]AM/PM\ h:mm:ss"/>
  </numFmts>
  <fonts count="103">
    <font>
      <sz val="11"/>
      <name val="돋움"/>
      <family val="3"/>
    </font>
    <font>
      <b/>
      <sz val="11"/>
      <color indexed="8"/>
      <name val="돋움"/>
      <family val="3"/>
    </font>
    <font>
      <i/>
      <sz val="10"/>
      <color indexed="8"/>
      <name val="Arial"/>
      <family val="2"/>
    </font>
    <font>
      <sz val="10"/>
      <color indexed="8"/>
      <name val="굴림체"/>
      <family val="3"/>
    </font>
    <font>
      <sz val="12"/>
      <color indexed="8"/>
      <name val="바탕체"/>
      <family val="1"/>
    </font>
    <font>
      <sz val="10"/>
      <color indexed="8"/>
      <name val="Arial"/>
      <family val="2"/>
    </font>
    <font>
      <sz val="10"/>
      <color indexed="8"/>
      <name val="한컴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8"/>
      <name val="HY신명조"/>
      <family val="1"/>
    </font>
    <font>
      <sz val="11"/>
      <color indexed="20"/>
      <name val="맑은 고딕"/>
      <family val="3"/>
    </font>
    <font>
      <u val="single"/>
      <sz val="11"/>
      <color indexed="20"/>
      <name val="돋움"/>
      <family val="3"/>
    </font>
    <font>
      <sz val="11"/>
      <color indexed="60"/>
      <name val="맑은 고딕"/>
      <family val="3"/>
    </font>
    <font>
      <sz val="12"/>
      <color indexed="8"/>
      <name val="한컴바탕"/>
      <family val="1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굴림체"/>
      <family val="3"/>
    </font>
    <font>
      <sz val="12"/>
      <color indexed="8"/>
      <name val="굴림체"/>
      <family val="3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한컴바탕"/>
      <family val="1"/>
    </font>
    <font>
      <sz val="9"/>
      <color indexed="8"/>
      <name val="Times New Roman"/>
      <family val="1"/>
    </font>
    <font>
      <sz val="8"/>
      <name val="돋움"/>
      <family val="3"/>
    </font>
    <font>
      <sz val="10"/>
      <name val="Arial"/>
      <family val="2"/>
    </font>
    <font>
      <sz val="12"/>
      <name val="바탕체"/>
      <family val="1"/>
    </font>
    <font>
      <sz val="9"/>
      <name val="돋움"/>
      <family val="3"/>
    </font>
    <font>
      <sz val="9"/>
      <color indexed="8"/>
      <name val="바탕"/>
      <family val="1"/>
    </font>
    <font>
      <sz val="8"/>
      <color indexed="8"/>
      <name val="Times New Roman"/>
      <family val="1"/>
    </font>
    <font>
      <b/>
      <vertAlign val="superscript"/>
      <sz val="14"/>
      <color indexed="8"/>
      <name val="바탕"/>
      <family val="1"/>
    </font>
    <font>
      <vertAlign val="superscript"/>
      <sz val="9"/>
      <color indexed="8"/>
      <name val="바탕"/>
      <family val="1"/>
    </font>
    <font>
      <sz val="6"/>
      <color indexed="8"/>
      <name val="바탕"/>
      <family val="1"/>
    </font>
    <font>
      <vertAlign val="superscript"/>
      <sz val="9"/>
      <color indexed="8"/>
      <name val="바탕체"/>
      <family val="1"/>
    </font>
    <font>
      <sz val="9"/>
      <name val="바탕"/>
      <family val="1"/>
    </font>
    <font>
      <u val="single"/>
      <sz val="11"/>
      <color indexed="12"/>
      <name val="돋움"/>
      <family val="3"/>
    </font>
    <font>
      <sz val="8"/>
      <color indexed="8"/>
      <name val="굴림"/>
      <family val="3"/>
    </font>
    <font>
      <b/>
      <sz val="14"/>
      <color indexed="8"/>
      <name val="바탕"/>
      <family val="1"/>
    </font>
    <font>
      <b/>
      <sz val="9"/>
      <color indexed="8"/>
      <name val="Times New Roman"/>
      <family val="1"/>
    </font>
    <font>
      <sz val="9"/>
      <color indexed="8"/>
      <name val="맑은 고딕"/>
      <family val="3"/>
    </font>
    <font>
      <sz val="12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돋움"/>
      <family val="3"/>
    </font>
    <font>
      <b/>
      <sz val="9"/>
      <color indexed="8"/>
      <name val="바탕"/>
      <family val="1"/>
    </font>
    <font>
      <sz val="6.5"/>
      <color indexed="8"/>
      <name val="바탕"/>
      <family val="1"/>
    </font>
    <font>
      <b/>
      <sz val="8"/>
      <color indexed="8"/>
      <name val="Times New Roman"/>
      <family val="1"/>
    </font>
    <font>
      <sz val="8.5"/>
      <color indexed="8"/>
      <name val="돋움"/>
      <family val="3"/>
    </font>
    <font>
      <sz val="10"/>
      <color indexed="8"/>
      <name val="Times New Roman"/>
      <family val="1"/>
    </font>
    <font>
      <b/>
      <sz val="12"/>
      <color indexed="8"/>
      <name val="바탕"/>
      <family val="1"/>
    </font>
    <font>
      <sz val="9"/>
      <color indexed="8"/>
      <name val="바탕체"/>
      <family val="1"/>
    </font>
    <font>
      <b/>
      <sz val="9"/>
      <color indexed="8"/>
      <name val="바탕체"/>
      <family val="1"/>
    </font>
    <font>
      <sz val="9"/>
      <color indexed="8"/>
      <name val="굴림"/>
      <family val="3"/>
    </font>
    <font>
      <sz val="12"/>
      <color indexed="8"/>
      <name val="바탕"/>
      <family val="1"/>
    </font>
    <font>
      <sz val="10"/>
      <color indexed="8"/>
      <name val="바탕"/>
      <family val="1"/>
    </font>
    <font>
      <u val="single"/>
      <sz val="6"/>
      <color indexed="8"/>
      <name val="바탕체"/>
      <family val="1"/>
    </font>
    <font>
      <sz val="8"/>
      <name val="굴림"/>
      <family val="3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바탕"/>
      <family val="1"/>
    </font>
    <font>
      <b/>
      <vertAlign val="superscript"/>
      <sz val="14"/>
      <name val="바탕"/>
      <family val="1"/>
    </font>
    <font>
      <b/>
      <sz val="9"/>
      <name val="Times New Roman"/>
      <family val="1"/>
    </font>
    <font>
      <vertAlign val="superscript"/>
      <sz val="9"/>
      <name val="바탕"/>
      <family val="1"/>
    </font>
    <font>
      <sz val="8.5"/>
      <name val="바탕"/>
      <family val="1"/>
    </font>
    <font>
      <vertAlign val="superscript"/>
      <sz val="9"/>
      <name val="Times New Roman"/>
      <family val="1"/>
    </font>
    <font>
      <sz val="9"/>
      <name val="맑은 고딕"/>
      <family val="3"/>
    </font>
    <font>
      <sz val="12"/>
      <name val="Times New Roman"/>
      <family val="1"/>
    </font>
    <font>
      <u val="single"/>
      <sz val="11"/>
      <color theme="11"/>
      <name val="돋움"/>
      <family val="3"/>
    </font>
    <font>
      <u val="single"/>
      <sz val="11"/>
      <color theme="10"/>
      <name val="돋움"/>
      <family val="3"/>
    </font>
    <font>
      <sz val="9"/>
      <color theme="1"/>
      <name val="바탕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바탕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굴림"/>
      <family val="3"/>
    </font>
    <font>
      <sz val="6"/>
      <color theme="1"/>
      <name val="Times New Roman"/>
      <family val="1"/>
    </font>
    <font>
      <sz val="11"/>
      <color theme="1"/>
      <name val="돋움"/>
      <family val="3"/>
    </font>
    <font>
      <b/>
      <sz val="9"/>
      <color theme="1"/>
      <name val="바탕"/>
      <family val="1"/>
    </font>
    <font>
      <sz val="6.5"/>
      <color theme="1"/>
      <name val="바탕"/>
      <family val="1"/>
    </font>
    <font>
      <b/>
      <sz val="8"/>
      <color theme="1"/>
      <name val="Times New Roman"/>
      <family val="1"/>
    </font>
    <font>
      <sz val="8.5"/>
      <color theme="1"/>
      <name val="돋움"/>
      <family val="3"/>
    </font>
    <font>
      <sz val="12"/>
      <color theme="1"/>
      <name val="바탕체"/>
      <family val="1"/>
    </font>
    <font>
      <b/>
      <sz val="12"/>
      <color theme="1"/>
      <name val="바탕"/>
      <family val="1"/>
    </font>
    <font>
      <sz val="9"/>
      <color theme="1"/>
      <name val="바탕체"/>
      <family val="1"/>
    </font>
    <font>
      <b/>
      <sz val="9"/>
      <color theme="1"/>
      <name val="바탕체"/>
      <family val="1"/>
    </font>
    <font>
      <sz val="9"/>
      <color theme="1"/>
      <name val="굴림"/>
      <family val="3"/>
    </font>
    <font>
      <sz val="9"/>
      <color theme="1"/>
      <name val="맑은 고딕"/>
      <family val="3"/>
    </font>
    <font>
      <b/>
      <sz val="11"/>
      <color theme="1"/>
      <name val="돋움"/>
      <family val="3"/>
    </font>
    <font>
      <sz val="12"/>
      <color theme="1"/>
      <name val="바탕"/>
      <family val="1"/>
    </font>
    <font>
      <sz val="10"/>
      <color theme="1"/>
      <name val="바탕"/>
      <family val="1"/>
    </font>
    <font>
      <u val="single"/>
      <sz val="6"/>
      <color theme="1"/>
      <name val="바탕체"/>
      <family val="1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1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2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3" fillId="0" borderId="1">
      <alignment horizontal="center" vertical="center"/>
      <protection/>
    </xf>
    <xf numFmtId="49" fontId="3" fillId="0" borderId="1">
      <alignment horizontal="center" vertical="center"/>
      <protection/>
    </xf>
    <xf numFmtId="49" fontId="3" fillId="0" borderId="1">
      <alignment horizontal="center" vertical="center"/>
      <protection/>
    </xf>
    <xf numFmtId="49" fontId="3" fillId="0" borderId="1">
      <alignment horizontal="center"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6" fillId="0" borderId="0">
      <alignment/>
      <protection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2" fillId="3" borderId="0" applyNumberFormat="0" applyBorder="0" applyAlignment="0" applyProtection="0"/>
    <xf numFmtId="0" fontId="15" fillId="0" borderId="0">
      <alignment/>
      <protection/>
    </xf>
    <xf numFmtId="0" fontId="10" fillId="20" borderId="2" applyNumberFormat="0" applyAlignment="0" applyProtection="0"/>
    <xf numFmtId="0" fontId="17" fillId="21" borderId="3" applyNumberFormat="0" applyAlignment="0" applyProtection="0"/>
    <xf numFmtId="190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28" fillId="0" borderId="0" applyFont="0" applyFill="0" applyBorder="0" applyAlignment="0" applyProtection="0"/>
    <xf numFmtId="196" fontId="28" fillId="0" borderId="0" applyFont="0" applyFill="0" applyBorder="0" applyAlignment="0" applyProtection="0"/>
    <xf numFmtId="0" fontId="29" fillId="0" borderId="0" applyFill="0" applyBorder="0" applyAlignment="0" applyProtection="0"/>
    <xf numFmtId="0" fontId="16" fillId="0" borderId="0" applyNumberFormat="0" applyFill="0" applyBorder="0" applyAlignment="0" applyProtection="0"/>
    <xf numFmtId="2" fontId="29" fillId="0" borderId="0" applyFill="0" applyBorder="0" applyAlignment="0" applyProtection="0"/>
    <xf numFmtId="0" fontId="25" fillId="4" borderId="0" applyNumberFormat="0" applyBorder="0" applyAlignment="0" applyProtection="0"/>
    <xf numFmtId="38" fontId="30" fillId="20" borderId="0" applyNumberFormat="0" applyBorder="0" applyAlignment="0" applyProtection="0"/>
    <xf numFmtId="0" fontId="31" fillId="0" borderId="4" applyNumberFormat="0" applyAlignment="0" applyProtection="0"/>
    <xf numFmtId="0" fontId="31" fillId="0" borderId="5">
      <alignment horizontal="left" vertical="center"/>
      <protection/>
    </xf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7" borderId="2" applyNumberFormat="0" applyAlignment="0" applyProtection="0"/>
    <xf numFmtId="10" fontId="30" fillId="22" borderId="9" applyNumberFormat="0" applyBorder="0" applyAlignment="0" applyProtection="0"/>
    <xf numFmtId="0" fontId="18" fillId="0" borderId="10" applyNumberFormat="0" applyFill="0" applyAlignment="0" applyProtection="0"/>
    <xf numFmtId="0" fontId="14" fillId="23" borderId="0" applyNumberFormat="0" applyBorder="0" applyAlignment="0" applyProtection="0"/>
    <xf numFmtId="197" fontId="0" fillId="0" borderId="0">
      <alignment/>
      <protection/>
    </xf>
    <xf numFmtId="0" fontId="5" fillId="0" borderId="0">
      <alignment/>
      <protection/>
    </xf>
    <xf numFmtId="0" fontId="0" fillId="22" borderId="11" applyNumberFormat="0" applyFont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6" fillId="20" borderId="12" applyNumberFormat="0" applyAlignment="0" applyProtection="0"/>
    <xf numFmtId="10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9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2" applyNumberFormat="0" applyAlignment="0" applyProtection="0"/>
    <xf numFmtId="0" fontId="11" fillId="0" borderId="0" applyFill="0" applyBorder="0" applyProtection="0">
      <alignment horizontal="left" shrinkToFit="1"/>
    </xf>
    <xf numFmtId="198" fontId="4" fillId="0" borderId="0">
      <alignment/>
      <protection/>
    </xf>
    <xf numFmtId="198" fontId="4" fillId="0" borderId="0">
      <alignment/>
      <protection/>
    </xf>
    <xf numFmtId="198" fontId="4" fillId="0" borderId="0">
      <alignment/>
      <protection/>
    </xf>
    <xf numFmtId="198" fontId="4" fillId="0" borderId="0">
      <alignment/>
      <protection/>
    </xf>
    <xf numFmtId="198" fontId="4" fillId="0" borderId="0">
      <alignment/>
      <protection/>
    </xf>
    <xf numFmtId="198" fontId="4" fillId="0" borderId="0">
      <alignment/>
      <protection/>
    </xf>
    <xf numFmtId="198" fontId="4" fillId="0" borderId="0">
      <alignment/>
      <protection/>
    </xf>
    <xf numFmtId="198" fontId="4" fillId="0" borderId="0">
      <alignment/>
      <protection/>
    </xf>
    <xf numFmtId="198" fontId="4" fillId="0" borderId="0">
      <alignment/>
      <protection/>
    </xf>
    <xf numFmtId="198" fontId="4" fillId="0" borderId="0">
      <alignment/>
      <protection/>
    </xf>
    <xf numFmtId="198" fontId="4" fillId="0" borderId="0">
      <alignment/>
      <protection/>
    </xf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0" fillId="22" borderId="11" applyNumberFormat="0" applyFon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38" fillId="0" borderId="0">
      <alignment horizontal="center" vertical="center"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18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7" borderId="2" applyNumberFormat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4" fillId="0" borderId="0">
      <alignment/>
      <protection/>
    </xf>
    <xf numFmtId="0" fontId="26" fillId="20" borderId="12" applyNumberFormat="0" applyAlignment="0" applyProtection="0"/>
    <xf numFmtId="19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8" fillId="0" borderId="0" applyNumberFormat="0" applyFill="0" applyBorder="0" applyAlignment="0" applyProtection="0"/>
  </cellStyleXfs>
  <cellXfs count="1015">
    <xf numFmtId="0" fontId="0" fillId="0" borderId="0" xfId="0" applyNumberFormat="1" applyAlignment="1">
      <alignment/>
    </xf>
    <xf numFmtId="0" fontId="79" fillId="0" borderId="0" xfId="177" applyNumberFormat="1" applyFont="1" applyFill="1" applyAlignment="1">
      <alignment vertical="center"/>
      <protection/>
    </xf>
    <xf numFmtId="176" fontId="80" fillId="0" borderId="0" xfId="177" applyNumberFormat="1" applyFont="1" applyFill="1" applyAlignment="1">
      <alignment vertical="center"/>
      <protection/>
    </xf>
    <xf numFmtId="0" fontId="80" fillId="0" borderId="0" xfId="177" applyNumberFormat="1" applyFont="1" applyFill="1" applyAlignment="1">
      <alignment horizontal="left"/>
      <protection/>
    </xf>
    <xf numFmtId="49" fontId="79" fillId="0" borderId="15" xfId="181" applyNumberFormat="1" applyFont="1" applyBorder="1" applyAlignment="1">
      <alignment horizontal="centerContinuous" vertical="center"/>
      <protection/>
    </xf>
    <xf numFmtId="49" fontId="80" fillId="0" borderId="16" xfId="181" applyNumberFormat="1" applyFont="1" applyBorder="1" applyAlignment="1">
      <alignment horizontal="centerContinuous" vertical="center"/>
      <protection/>
    </xf>
    <xf numFmtId="49" fontId="79" fillId="0" borderId="17" xfId="181" applyNumberFormat="1" applyFont="1" applyBorder="1" applyAlignment="1">
      <alignment horizontal="center" vertical="center" wrapText="1"/>
      <protection/>
    </xf>
    <xf numFmtId="49" fontId="80" fillId="0" borderId="18" xfId="181" applyNumberFormat="1" applyFont="1" applyBorder="1" applyAlignment="1">
      <alignment horizontal="center" vertical="center" wrapText="1"/>
      <protection/>
    </xf>
    <xf numFmtId="49" fontId="79" fillId="0" borderId="19" xfId="181" applyNumberFormat="1" applyFont="1" applyBorder="1" applyAlignment="1">
      <alignment horizontal="center" vertical="center" wrapText="1"/>
      <protection/>
    </xf>
    <xf numFmtId="49" fontId="79" fillId="0" borderId="20" xfId="181" applyNumberFormat="1" applyFont="1" applyBorder="1" applyAlignment="1">
      <alignment horizontal="center" vertical="center" wrapText="1"/>
      <protection/>
    </xf>
    <xf numFmtId="49" fontId="80" fillId="0" borderId="21" xfId="181" applyNumberFormat="1" applyFont="1" applyBorder="1" applyAlignment="1">
      <alignment horizontal="center" vertical="center" wrapText="1"/>
      <protection/>
    </xf>
    <xf numFmtId="49" fontId="80" fillId="0" borderId="22" xfId="181" applyNumberFormat="1" applyFont="1" applyBorder="1" applyAlignment="1">
      <alignment horizontal="center" vertical="center" wrapText="1"/>
      <protection/>
    </xf>
    <xf numFmtId="181" fontId="80" fillId="0" borderId="0" xfId="184" applyNumberFormat="1" applyFont="1" applyFill="1" applyBorder="1" applyAlignment="1">
      <alignment vertical="center"/>
      <protection/>
    </xf>
    <xf numFmtId="0" fontId="80" fillId="0" borderId="0" xfId="183" applyNumberFormat="1" applyFont="1" applyBorder="1" applyAlignment="1">
      <alignment vertical="center"/>
      <protection/>
    </xf>
    <xf numFmtId="49" fontId="79" fillId="0" borderId="23" xfId="181" applyNumberFormat="1" applyFont="1" applyBorder="1" applyAlignment="1">
      <alignment horizontal="center" vertical="center" wrapText="1"/>
      <protection/>
    </xf>
    <xf numFmtId="0" fontId="79" fillId="0" borderId="0" xfId="181" applyNumberFormat="1" applyFont="1" applyBorder="1" applyAlignment="1">
      <alignment horizontal="center" vertical="center"/>
      <protection/>
    </xf>
    <xf numFmtId="0" fontId="80" fillId="0" borderId="20" xfId="181" applyNumberFormat="1" applyFont="1" applyBorder="1" applyAlignment="1">
      <alignment horizontal="center" vertical="center"/>
      <protection/>
    </xf>
    <xf numFmtId="0" fontId="81" fillId="0" borderId="0" xfId="175" applyNumberFormat="1" applyFont="1" applyFill="1" applyBorder="1" applyAlignment="1">
      <alignment vertical="center"/>
      <protection/>
    </xf>
    <xf numFmtId="0" fontId="80" fillId="0" borderId="0" xfId="175" applyNumberFormat="1" applyFont="1" applyFill="1" applyAlignment="1">
      <alignment vertical="center"/>
      <protection/>
    </xf>
    <xf numFmtId="0" fontId="80" fillId="0" borderId="0" xfId="175" applyNumberFormat="1" applyFont="1" applyFill="1" applyBorder="1" applyAlignment="1">
      <alignment vertical="center"/>
      <protection/>
    </xf>
    <xf numFmtId="0" fontId="82" fillId="0" borderId="0" xfId="175" applyNumberFormat="1" applyFont="1" applyFill="1" applyBorder="1" applyAlignment="1">
      <alignment vertical="center"/>
      <protection/>
    </xf>
    <xf numFmtId="0" fontId="83" fillId="0" borderId="0" xfId="175" applyNumberFormat="1" applyFont="1" applyFill="1" applyBorder="1" applyAlignment="1">
      <alignment vertical="center"/>
      <protection/>
    </xf>
    <xf numFmtId="49" fontId="80" fillId="0" borderId="0" xfId="175" applyNumberFormat="1" applyFont="1" applyFill="1" applyBorder="1" applyAlignment="1">
      <alignment vertical="center" shrinkToFit="1"/>
      <protection/>
    </xf>
    <xf numFmtId="184" fontId="80" fillId="0" borderId="0" xfId="175" applyNumberFormat="1" applyFont="1" applyFill="1" applyBorder="1" applyAlignment="1">
      <alignment vertical="center"/>
      <protection/>
    </xf>
    <xf numFmtId="184" fontId="83" fillId="0" borderId="0" xfId="175" applyNumberFormat="1" applyFont="1" applyFill="1" applyBorder="1" applyAlignment="1">
      <alignment vertical="center"/>
      <protection/>
    </xf>
    <xf numFmtId="0" fontId="84" fillId="0" borderId="0" xfId="175" applyNumberFormat="1" applyFont="1" applyFill="1" applyAlignment="1">
      <alignment vertical="center"/>
      <protection/>
    </xf>
    <xf numFmtId="183" fontId="84" fillId="0" borderId="0" xfId="175" applyNumberFormat="1" applyFont="1" applyFill="1" applyAlignment="1">
      <alignment horizontal="center" vertical="center"/>
      <protection/>
    </xf>
    <xf numFmtId="0" fontId="84" fillId="0" borderId="0" xfId="175" applyNumberFormat="1" applyFont="1" applyFill="1" applyBorder="1" applyAlignment="1">
      <alignment vertical="center"/>
      <protection/>
    </xf>
    <xf numFmtId="183" fontId="84" fillId="0" borderId="0" xfId="175" applyNumberFormat="1" applyFont="1" applyFill="1" applyBorder="1" applyAlignment="1">
      <alignment horizontal="center" vertical="center"/>
      <protection/>
    </xf>
    <xf numFmtId="0" fontId="81" fillId="0" borderId="0" xfId="181" applyNumberFormat="1" applyFont="1" applyAlignment="1">
      <alignment vertical="center"/>
      <protection/>
    </xf>
    <xf numFmtId="0" fontId="85" fillId="0" borderId="0" xfId="181" applyNumberFormat="1" applyFont="1" applyAlignment="1">
      <alignment vertical="center"/>
      <protection/>
    </xf>
    <xf numFmtId="0" fontId="85" fillId="0" borderId="0" xfId="181" applyNumberFormat="1" applyFont="1" applyAlignment="1">
      <alignment horizontal="right" vertical="center"/>
      <protection/>
    </xf>
    <xf numFmtId="0" fontId="85" fillId="0" borderId="0" xfId="181" applyNumberFormat="1" applyFont="1" applyFill="1" applyAlignment="1">
      <alignment vertical="center"/>
      <protection/>
    </xf>
    <xf numFmtId="0" fontId="85" fillId="0" borderId="0" xfId="181" applyNumberFormat="1" applyFont="1" applyAlignment="1">
      <alignment horizontal="right" vertical="center"/>
      <protection/>
    </xf>
    <xf numFmtId="0" fontId="81" fillId="0" borderId="0" xfId="181" applyNumberFormat="1" applyFont="1" applyBorder="1" applyAlignment="1">
      <alignment vertical="center"/>
      <protection/>
    </xf>
    <xf numFmtId="0" fontId="80" fillId="0" borderId="0" xfId="181" applyNumberFormat="1" applyFont="1" applyAlignment="1">
      <alignment vertical="center"/>
      <protection/>
    </xf>
    <xf numFmtId="0" fontId="80" fillId="0" borderId="0" xfId="181" applyNumberFormat="1" applyFont="1" applyFill="1" applyAlignment="1">
      <alignment vertical="center"/>
      <protection/>
    </xf>
    <xf numFmtId="0" fontId="80" fillId="0" borderId="0" xfId="181" applyNumberFormat="1" applyFont="1" applyBorder="1" applyAlignment="1">
      <alignment vertical="center"/>
      <protection/>
    </xf>
    <xf numFmtId="0" fontId="82" fillId="0" borderId="0" xfId="181" applyNumberFormat="1" applyFont="1" applyBorder="1" applyAlignment="1">
      <alignment vertical="center"/>
      <protection/>
    </xf>
    <xf numFmtId="0" fontId="80" fillId="0" borderId="0" xfId="181" applyNumberFormat="1" applyFont="1" applyAlignment="1">
      <alignment horizontal="centerContinuous" vertical="center"/>
      <protection/>
    </xf>
    <xf numFmtId="0" fontId="83" fillId="0" borderId="0" xfId="181" applyNumberFormat="1" applyFont="1" applyAlignment="1">
      <alignment horizontal="centerContinuous" vertical="center"/>
      <protection/>
    </xf>
    <xf numFmtId="0" fontId="80" fillId="0" borderId="0" xfId="181" applyNumberFormat="1" applyFont="1" applyAlignment="1">
      <alignment horizontal="center" vertical="center"/>
      <protection/>
    </xf>
    <xf numFmtId="0" fontId="80" fillId="0" borderId="0" xfId="181" applyNumberFormat="1" applyFont="1" applyFill="1" applyAlignment="1">
      <alignment horizontal="center" vertical="center"/>
      <protection/>
    </xf>
    <xf numFmtId="1" fontId="80" fillId="0" borderId="0" xfId="181" applyNumberFormat="1" applyFont="1" applyBorder="1" applyAlignment="1">
      <alignment horizontal="right" vertical="center"/>
      <protection/>
    </xf>
    <xf numFmtId="0" fontId="83" fillId="0" borderId="0" xfId="181" applyNumberFormat="1" applyFont="1" applyBorder="1" applyAlignment="1">
      <alignment vertical="center"/>
      <protection/>
    </xf>
    <xf numFmtId="0" fontId="79" fillId="0" borderId="24" xfId="181" applyNumberFormat="1" applyFont="1" applyBorder="1" applyAlignment="1">
      <alignment horizontal="left" vertical="center"/>
      <protection/>
    </xf>
    <xf numFmtId="0" fontId="80" fillId="0" borderId="24" xfId="181" applyNumberFormat="1" applyFont="1" applyBorder="1" applyAlignment="1">
      <alignment vertical="center"/>
      <protection/>
    </xf>
    <xf numFmtId="0" fontId="80" fillId="0" borderId="24" xfId="181" applyNumberFormat="1" applyFont="1" applyBorder="1" applyAlignment="1">
      <alignment horizontal="right" vertical="center"/>
      <protection/>
    </xf>
    <xf numFmtId="0" fontId="79" fillId="0" borderId="24" xfId="181" applyNumberFormat="1" applyFont="1" applyBorder="1" applyAlignment="1">
      <alignment vertical="center"/>
      <protection/>
    </xf>
    <xf numFmtId="0" fontId="80" fillId="0" borderId="24" xfId="181" applyNumberFormat="1" applyFont="1" applyFill="1" applyBorder="1" applyAlignment="1">
      <alignment vertical="center"/>
      <protection/>
    </xf>
    <xf numFmtId="49" fontId="80" fillId="0" borderId="0" xfId="181" applyNumberFormat="1" applyFont="1" applyBorder="1" applyAlignment="1">
      <alignment horizontal="center" vertical="center"/>
      <protection/>
    </xf>
    <xf numFmtId="49" fontId="80" fillId="0" borderId="0" xfId="181" applyNumberFormat="1" applyFont="1" applyBorder="1" applyAlignment="1">
      <alignment horizontal="left" vertical="center"/>
      <protection/>
    </xf>
    <xf numFmtId="49" fontId="80" fillId="0" borderId="25" xfId="181" applyNumberFormat="1" applyFont="1" applyBorder="1" applyAlignment="1">
      <alignment horizontal="center" vertical="center"/>
      <protection/>
    </xf>
    <xf numFmtId="49" fontId="80" fillId="0" borderId="0" xfId="181" applyNumberFormat="1" applyFont="1" applyBorder="1" applyAlignment="1">
      <alignment vertical="center"/>
      <protection/>
    </xf>
    <xf numFmtId="49" fontId="79" fillId="0" borderId="0" xfId="181" applyNumberFormat="1" applyFont="1" applyBorder="1" applyAlignment="1">
      <alignment horizontal="center" vertical="center"/>
      <protection/>
    </xf>
    <xf numFmtId="49" fontId="80" fillId="0" borderId="16" xfId="181" applyNumberFormat="1" applyFont="1" applyBorder="1" applyAlignment="1">
      <alignment horizontal="center" vertical="center"/>
      <protection/>
    </xf>
    <xf numFmtId="0" fontId="80" fillId="0" borderId="26" xfId="181" applyNumberFormat="1" applyFont="1" applyBorder="1" applyAlignment="1" quotePrefix="1">
      <alignment horizontal="centerContinuous" vertical="center"/>
      <protection/>
    </xf>
    <xf numFmtId="41" fontId="80" fillId="0" borderId="19" xfId="164" applyNumberFormat="1" applyFont="1" applyBorder="1" applyAlignment="1">
      <alignment horizontal="right" vertical="center" shrinkToFit="1"/>
      <protection/>
    </xf>
    <xf numFmtId="41" fontId="80" fillId="0" borderId="0" xfId="164" applyNumberFormat="1" applyFont="1" applyBorder="1" applyAlignment="1">
      <alignment horizontal="right" vertical="center" shrinkToFit="1"/>
      <protection/>
    </xf>
    <xf numFmtId="41" fontId="80" fillId="0" borderId="20" xfId="164" applyNumberFormat="1" applyFont="1" applyBorder="1" applyAlignment="1">
      <alignment horizontal="right" vertical="center" shrinkToFit="1"/>
      <protection/>
    </xf>
    <xf numFmtId="0" fontId="80" fillId="0" borderId="0" xfId="181" applyNumberFormat="1" applyFont="1" applyBorder="1" applyAlignment="1" quotePrefix="1">
      <alignment horizontal="center" vertical="center"/>
      <protection/>
    </xf>
    <xf numFmtId="0" fontId="80" fillId="0" borderId="0" xfId="181" applyNumberFormat="1" applyFont="1" applyBorder="1" applyAlignment="1" quotePrefix="1">
      <alignment horizontal="centerContinuous" vertical="center"/>
      <protection/>
    </xf>
    <xf numFmtId="41" fontId="80" fillId="0" borderId="19" xfId="164" applyNumberFormat="1" applyFont="1" applyBorder="1" applyAlignment="1">
      <alignment horizontal="right" vertical="center"/>
      <protection/>
    </xf>
    <xf numFmtId="41" fontId="80" fillId="0" borderId="0" xfId="164" applyNumberFormat="1" applyFont="1" applyBorder="1" applyAlignment="1">
      <alignment horizontal="right" vertical="center"/>
      <protection/>
    </xf>
    <xf numFmtId="41" fontId="80" fillId="0" borderId="20" xfId="164" applyNumberFormat="1" applyFont="1" applyBorder="1" applyAlignment="1">
      <alignment horizontal="right" vertical="center"/>
      <protection/>
    </xf>
    <xf numFmtId="0" fontId="80" fillId="0" borderId="20" xfId="181" applyNumberFormat="1" applyFont="1" applyBorder="1" applyAlignment="1" quotePrefix="1">
      <alignment horizontal="centerContinuous" vertical="center"/>
      <protection/>
    </xf>
    <xf numFmtId="0" fontId="83" fillId="0" borderId="20" xfId="181" applyNumberFormat="1" applyFont="1" applyFill="1" applyBorder="1" applyAlignment="1" quotePrefix="1">
      <alignment horizontal="centerContinuous" vertical="center"/>
      <protection/>
    </xf>
    <xf numFmtId="0" fontId="83" fillId="0" borderId="0" xfId="181" applyNumberFormat="1" applyFont="1" applyFill="1" applyBorder="1" applyAlignment="1" quotePrefix="1">
      <alignment horizontal="center" vertical="center"/>
      <protection/>
    </xf>
    <xf numFmtId="0" fontId="83" fillId="0" borderId="19" xfId="181" applyNumberFormat="1" applyFont="1" applyFill="1" applyBorder="1" applyAlignment="1" quotePrefix="1">
      <alignment horizontal="center" vertical="center"/>
      <protection/>
    </xf>
    <xf numFmtId="0" fontId="83" fillId="0" borderId="0" xfId="181" applyNumberFormat="1" applyFont="1" applyFill="1" applyBorder="1" applyAlignment="1">
      <alignment vertical="center"/>
      <protection/>
    </xf>
    <xf numFmtId="0" fontId="79" fillId="0" borderId="20" xfId="181" applyNumberFormat="1" applyFont="1" applyFill="1" applyBorder="1" applyAlignment="1">
      <alignment horizontal="center" vertical="center"/>
      <protection/>
    </xf>
    <xf numFmtId="0" fontId="80" fillId="0" borderId="0" xfId="181" applyNumberFormat="1" applyFont="1" applyFill="1" applyBorder="1" applyAlignment="1">
      <alignment horizontal="right" vertical="center" shrinkToFit="1"/>
      <protection/>
    </xf>
    <xf numFmtId="0" fontId="79" fillId="0" borderId="0" xfId="181" applyNumberFormat="1" applyFont="1" applyFill="1" applyBorder="1" applyAlignment="1">
      <alignment horizontal="center" vertical="center"/>
      <protection/>
    </xf>
    <xf numFmtId="0" fontId="80" fillId="0" borderId="0" xfId="181" applyNumberFormat="1" applyFont="1" applyFill="1" applyBorder="1" applyAlignment="1">
      <alignment vertical="center"/>
      <protection/>
    </xf>
    <xf numFmtId="0" fontId="79" fillId="0" borderId="27" xfId="181" applyNumberFormat="1" applyFont="1" applyFill="1" applyBorder="1" applyAlignment="1">
      <alignment horizontal="center" vertical="center"/>
      <protection/>
    </xf>
    <xf numFmtId="41" fontId="80" fillId="0" borderId="24" xfId="181" applyNumberFormat="1" applyFont="1" applyFill="1" applyBorder="1" applyAlignment="1" applyProtection="1">
      <alignment horizontal="center" vertical="center"/>
      <protection locked="0"/>
    </xf>
    <xf numFmtId="41" fontId="80" fillId="0" borderId="24" xfId="181" applyNumberFormat="1" applyFont="1" applyFill="1" applyBorder="1" applyAlignment="1" applyProtection="1" quotePrefix="1">
      <alignment horizontal="center" vertical="center"/>
      <protection locked="0"/>
    </xf>
    <xf numFmtId="41" fontId="80" fillId="0" borderId="27" xfId="181" applyNumberFormat="1" applyFont="1" applyFill="1" applyBorder="1" applyAlignment="1" applyProtection="1">
      <alignment horizontal="center" vertical="center"/>
      <protection locked="0"/>
    </xf>
    <xf numFmtId="0" fontId="80" fillId="0" borderId="24" xfId="181" applyNumberFormat="1" applyFont="1" applyFill="1" applyBorder="1" applyAlignment="1">
      <alignment horizontal="right" vertical="center" shrinkToFit="1"/>
      <protection/>
    </xf>
    <xf numFmtId="41" fontId="80" fillId="0" borderId="24" xfId="181" applyNumberFormat="1" applyFont="1" applyFill="1" applyBorder="1" applyAlignment="1">
      <alignment horizontal="right" vertical="center"/>
      <protection/>
    </xf>
    <xf numFmtId="41" fontId="80" fillId="0" borderId="24" xfId="181" applyNumberFormat="1" applyFont="1" applyFill="1" applyBorder="1" applyAlignment="1" applyProtection="1">
      <alignment horizontal="right" vertical="center"/>
      <protection locked="0"/>
    </xf>
    <xf numFmtId="0" fontId="80" fillId="0" borderId="28" xfId="181" applyNumberFormat="1" applyFont="1" applyFill="1" applyBorder="1" applyAlignment="1">
      <alignment horizontal="right" vertical="center" shrinkToFit="1"/>
      <protection/>
    </xf>
    <xf numFmtId="0" fontId="80" fillId="0" borderId="0" xfId="181" applyNumberFormat="1" applyFont="1" applyBorder="1" applyAlignment="1">
      <alignment horizontal="right" vertical="center"/>
      <protection/>
    </xf>
    <xf numFmtId="0" fontId="80" fillId="0" borderId="0" xfId="181" applyNumberFormat="1" applyFont="1" applyFill="1" applyBorder="1" applyAlignment="1">
      <alignment horizontal="right" vertical="center"/>
      <protection/>
    </xf>
    <xf numFmtId="0" fontId="79" fillId="0" borderId="0" xfId="181" applyNumberFormat="1" applyFont="1" applyAlignment="1">
      <alignment vertical="center"/>
      <protection/>
    </xf>
    <xf numFmtId="0" fontId="79" fillId="0" borderId="0" xfId="181" applyNumberFormat="1" applyFont="1" applyBorder="1" applyAlignment="1">
      <alignment horizontal="right" vertical="center"/>
      <protection/>
    </xf>
    <xf numFmtId="0" fontId="79" fillId="0" borderId="0" xfId="181" applyNumberFormat="1" applyFont="1" applyAlignment="1">
      <alignment horizontal="left" vertical="center"/>
      <protection/>
    </xf>
    <xf numFmtId="0" fontId="80" fillId="0" borderId="0" xfId="181" applyNumberFormat="1" applyFont="1" applyFill="1" applyAlignment="1">
      <alignment horizontal="left" vertical="center"/>
      <protection/>
    </xf>
    <xf numFmtId="0" fontId="80" fillId="0" borderId="0" xfId="181" applyNumberFormat="1" applyFont="1" applyAlignment="1">
      <alignment horizontal="right" vertical="center"/>
      <protection/>
    </xf>
    <xf numFmtId="0" fontId="80" fillId="0" borderId="0" xfId="181" applyNumberFormat="1" applyFont="1" applyAlignment="1">
      <alignment horizontal="left" vertical="center"/>
      <protection/>
    </xf>
    <xf numFmtId="0" fontId="80" fillId="0" borderId="0" xfId="181" applyNumberFormat="1" applyFont="1" applyFill="1" applyAlignment="1">
      <alignment horizontal="right" vertical="center"/>
      <protection/>
    </xf>
    <xf numFmtId="0" fontId="86" fillId="0" borderId="0" xfId="181" applyNumberFormat="1" applyFont="1" applyAlignment="1">
      <alignment horizontal="right" vertical="center"/>
      <protection/>
    </xf>
    <xf numFmtId="0" fontId="86" fillId="0" borderId="0" xfId="181" applyNumberFormat="1" applyFont="1" applyAlignment="1">
      <alignment vertical="center"/>
      <protection/>
    </xf>
    <xf numFmtId="0" fontId="86" fillId="0" borderId="0" xfId="181" applyNumberFormat="1" applyFont="1" applyFill="1" applyAlignment="1">
      <alignment horizontal="right" vertical="center"/>
      <protection/>
    </xf>
    <xf numFmtId="0" fontId="86" fillId="0" borderId="0" xfId="181" applyNumberFormat="1" applyFont="1" applyBorder="1" applyAlignment="1">
      <alignment vertical="center"/>
      <protection/>
    </xf>
    <xf numFmtId="0" fontId="84" fillId="0" borderId="0" xfId="181" applyNumberFormat="1" applyFont="1" applyAlignment="1">
      <alignment vertical="center"/>
      <protection/>
    </xf>
    <xf numFmtId="0" fontId="84" fillId="0" borderId="0" xfId="181" applyNumberFormat="1" applyFont="1" applyAlignment="1">
      <alignment horizontal="right" vertical="center"/>
      <protection/>
    </xf>
    <xf numFmtId="0" fontId="84" fillId="0" borderId="0" xfId="181" applyNumberFormat="1" applyFont="1" applyBorder="1" applyAlignment="1">
      <alignment vertical="center"/>
      <protection/>
    </xf>
    <xf numFmtId="0" fontId="84" fillId="0" borderId="0" xfId="181" applyNumberFormat="1" applyFont="1" applyFill="1" applyAlignment="1">
      <alignment horizontal="right" vertical="center"/>
      <protection/>
    </xf>
    <xf numFmtId="0" fontId="84" fillId="0" borderId="0" xfId="181" applyNumberFormat="1" applyFont="1" applyFill="1" applyAlignment="1">
      <alignment vertical="center"/>
      <protection/>
    </xf>
    <xf numFmtId="0" fontId="81" fillId="0" borderId="0" xfId="181" applyNumberFormat="1" applyFont="1" applyFill="1" applyBorder="1" applyAlignment="1">
      <alignment vertical="center"/>
      <protection/>
    </xf>
    <xf numFmtId="0" fontId="87" fillId="0" borderId="0" xfId="0" applyNumberFormat="1" applyFont="1" applyAlignment="1">
      <alignment/>
    </xf>
    <xf numFmtId="0" fontId="83" fillId="0" borderId="0" xfId="181" applyNumberFormat="1" applyFont="1" applyFill="1" applyAlignment="1">
      <alignment horizontal="center" vertical="center"/>
      <protection/>
    </xf>
    <xf numFmtId="0" fontId="88" fillId="0" borderId="0" xfId="181" applyNumberFormat="1" applyFont="1" applyFill="1" applyAlignment="1">
      <alignment horizontal="center" vertical="center"/>
      <protection/>
    </xf>
    <xf numFmtId="0" fontId="83" fillId="0" borderId="0" xfId="181" applyNumberFormat="1" applyFont="1" applyFill="1" applyBorder="1" applyAlignment="1">
      <alignment horizontal="centerContinuous" vertical="center"/>
      <protection/>
    </xf>
    <xf numFmtId="0" fontId="83" fillId="0" borderId="0" xfId="181" applyNumberFormat="1" applyFont="1" applyFill="1" applyAlignment="1">
      <alignment horizontal="centerContinuous" vertical="center"/>
      <protection/>
    </xf>
    <xf numFmtId="0" fontId="79" fillId="0" borderId="24" xfId="181" applyNumberFormat="1" applyFont="1" applyFill="1" applyBorder="1" applyAlignment="1">
      <alignment vertical="center"/>
      <protection/>
    </xf>
    <xf numFmtId="0" fontId="80" fillId="0" borderId="24" xfId="181" applyNumberFormat="1" applyFont="1" applyFill="1" applyBorder="1" applyAlignment="1">
      <alignment horizontal="right" vertical="center"/>
      <protection/>
    </xf>
    <xf numFmtId="49" fontId="80" fillId="0" borderId="20" xfId="181" applyNumberFormat="1" applyFont="1" applyFill="1" applyBorder="1" applyAlignment="1">
      <alignment horizontal="center" vertical="center"/>
      <protection/>
    </xf>
    <xf numFmtId="49" fontId="80" fillId="0" borderId="15" xfId="181" applyNumberFormat="1" applyFont="1" applyFill="1" applyBorder="1" applyAlignment="1">
      <alignment vertical="center"/>
      <protection/>
    </xf>
    <xf numFmtId="49" fontId="79" fillId="0" borderId="20" xfId="181" applyNumberFormat="1" applyFont="1" applyFill="1" applyBorder="1" applyAlignment="1">
      <alignment horizontal="center" vertical="center"/>
      <protection/>
    </xf>
    <xf numFmtId="49" fontId="79" fillId="0" borderId="17" xfId="181" applyNumberFormat="1" applyFont="1" applyFill="1" applyBorder="1" applyAlignment="1">
      <alignment horizontal="centerContinuous" vertical="center"/>
      <protection/>
    </xf>
    <xf numFmtId="49" fontId="79" fillId="0" borderId="29" xfId="181" applyNumberFormat="1" applyFont="1" applyFill="1" applyBorder="1" applyAlignment="1">
      <alignment horizontal="centerContinuous" vertical="center"/>
      <protection/>
    </xf>
    <xf numFmtId="49" fontId="79" fillId="0" borderId="23" xfId="181" applyNumberFormat="1" applyFont="1" applyFill="1" applyBorder="1" applyAlignment="1">
      <alignment horizontal="centerContinuous" vertical="center"/>
      <protection/>
    </xf>
    <xf numFmtId="49" fontId="89" fillId="0" borderId="23" xfId="181" applyNumberFormat="1" applyFont="1" applyFill="1" applyBorder="1" applyAlignment="1">
      <alignment horizontal="centerContinuous" vertical="center"/>
      <protection/>
    </xf>
    <xf numFmtId="49" fontId="80" fillId="0" borderId="19" xfId="181" applyNumberFormat="1" applyFont="1" applyFill="1" applyBorder="1" applyAlignment="1">
      <alignment horizontal="center" vertical="center" shrinkToFit="1"/>
      <protection/>
    </xf>
    <xf numFmtId="49" fontId="80" fillId="0" borderId="19" xfId="181" applyNumberFormat="1" applyFont="1" applyFill="1" applyBorder="1" applyAlignment="1">
      <alignment horizontal="center" vertical="center"/>
      <protection/>
    </xf>
    <xf numFmtId="49" fontId="80" fillId="0" borderId="23" xfId="181" applyNumberFormat="1" applyFont="1" applyFill="1" applyBorder="1" applyAlignment="1">
      <alignment horizontal="centerContinuous" vertical="center"/>
      <protection/>
    </xf>
    <xf numFmtId="49" fontId="80" fillId="0" borderId="23" xfId="181" applyNumberFormat="1" applyFont="1" applyFill="1" applyBorder="1" applyAlignment="1">
      <alignment vertical="center"/>
      <protection/>
    </xf>
    <xf numFmtId="49" fontId="80" fillId="0" borderId="0" xfId="181" applyNumberFormat="1" applyFont="1" applyFill="1" applyBorder="1" applyAlignment="1">
      <alignment horizontal="center" vertical="center"/>
      <protection/>
    </xf>
    <xf numFmtId="49" fontId="80" fillId="0" borderId="23" xfId="181" applyNumberFormat="1" applyFont="1" applyFill="1" applyBorder="1" applyAlignment="1">
      <alignment horizontal="center" vertical="center"/>
      <protection/>
    </xf>
    <xf numFmtId="49" fontId="80" fillId="0" borderId="0" xfId="181" applyNumberFormat="1" applyFont="1" applyFill="1" applyBorder="1" applyAlignment="1">
      <alignment horizontal="centerContinuous" vertical="center"/>
      <protection/>
    </xf>
    <xf numFmtId="49" fontId="80" fillId="0" borderId="18" xfId="181" applyNumberFormat="1" applyFont="1" applyFill="1" applyBorder="1" applyAlignment="1">
      <alignment horizontal="center" vertical="center"/>
      <protection/>
    </xf>
    <xf numFmtId="49" fontId="80" fillId="0" borderId="21" xfId="181" applyNumberFormat="1" applyFont="1" applyFill="1" applyBorder="1" applyAlignment="1">
      <alignment horizontal="centerContinuous" vertical="center"/>
      <protection/>
    </xf>
    <xf numFmtId="49" fontId="80" fillId="0" borderId="22" xfId="181" applyNumberFormat="1" applyFont="1" applyFill="1" applyBorder="1" applyAlignment="1">
      <alignment horizontal="centerContinuous" vertical="center"/>
      <protection/>
    </xf>
    <xf numFmtId="49" fontId="80" fillId="0" borderId="16" xfId="181" applyNumberFormat="1" applyFont="1" applyFill="1" applyBorder="1" applyAlignment="1">
      <alignment horizontal="centerContinuous" vertical="center"/>
      <protection/>
    </xf>
    <xf numFmtId="49" fontId="80" fillId="0" borderId="21" xfId="181" applyNumberFormat="1" applyFont="1" applyFill="1" applyBorder="1" applyAlignment="1">
      <alignment horizontal="center" vertical="center"/>
      <protection/>
    </xf>
    <xf numFmtId="0" fontId="80" fillId="0" borderId="20" xfId="181" applyNumberFormat="1" applyFont="1" applyFill="1" applyBorder="1" applyAlignment="1">
      <alignment horizontal="center" vertical="center"/>
      <protection/>
    </xf>
    <xf numFmtId="0" fontId="80" fillId="0" borderId="0" xfId="181" applyNumberFormat="1" applyFont="1" applyFill="1" applyBorder="1" applyAlignment="1">
      <alignment horizontal="centerContinuous" vertical="center"/>
      <protection/>
    </xf>
    <xf numFmtId="0" fontId="80" fillId="0" borderId="0" xfId="181" applyNumberFormat="1" applyFont="1" applyFill="1" applyBorder="1" applyAlignment="1">
      <alignment horizontal="center" vertical="center"/>
      <protection/>
    </xf>
    <xf numFmtId="0" fontId="80" fillId="0" borderId="19" xfId="181" applyNumberFormat="1" applyFont="1" applyFill="1" applyBorder="1" applyAlignment="1">
      <alignment vertical="center"/>
      <protection/>
    </xf>
    <xf numFmtId="184" fontId="80" fillId="0" borderId="0" xfId="142" applyNumberFormat="1" applyFont="1" applyFill="1" applyBorder="1" applyAlignment="1">
      <alignment vertical="center"/>
    </xf>
    <xf numFmtId="184" fontId="80" fillId="0" borderId="0" xfId="181" applyNumberFormat="1" applyFont="1" applyFill="1" applyBorder="1" applyAlignment="1">
      <alignment vertical="center"/>
      <protection/>
    </xf>
    <xf numFmtId="4" fontId="80" fillId="0" borderId="20" xfId="181" applyNumberFormat="1" applyFont="1" applyFill="1" applyBorder="1" applyAlignment="1">
      <alignment vertical="center"/>
      <protection/>
    </xf>
    <xf numFmtId="0" fontId="80" fillId="0" borderId="20" xfId="181" applyNumberFormat="1" applyFont="1" applyFill="1" applyBorder="1" applyAlignment="1" quotePrefix="1">
      <alignment horizontal="center" vertical="center"/>
      <protection/>
    </xf>
    <xf numFmtId="0" fontId="80" fillId="0" borderId="0" xfId="181" applyNumberFormat="1" applyFont="1" applyFill="1" applyBorder="1" applyAlignment="1" quotePrefix="1">
      <alignment horizontal="center" vertical="center"/>
      <protection/>
    </xf>
    <xf numFmtId="0" fontId="83" fillId="0" borderId="20" xfId="181" applyNumberFormat="1" applyFont="1" applyFill="1" applyBorder="1" applyAlignment="1">
      <alignment horizontal="center" vertical="center"/>
      <protection/>
    </xf>
    <xf numFmtId="0" fontId="83" fillId="0" borderId="0" xfId="181" applyNumberFormat="1" applyFont="1" applyFill="1" applyBorder="1" applyAlignment="1">
      <alignment horizontal="center" vertical="center"/>
      <protection/>
    </xf>
    <xf numFmtId="0" fontId="80" fillId="0" borderId="27" xfId="181" applyNumberFormat="1" applyFont="1" applyFill="1" applyBorder="1" applyAlignment="1">
      <alignment horizontal="center" vertical="center"/>
      <protection/>
    </xf>
    <xf numFmtId="177" fontId="80" fillId="0" borderId="24" xfId="181" applyNumberFormat="1" applyFont="1" applyFill="1" applyBorder="1" applyAlignment="1">
      <alignment vertical="center"/>
      <protection/>
    </xf>
    <xf numFmtId="0" fontId="80" fillId="0" borderId="28" xfId="181" applyNumberFormat="1" applyFont="1" applyFill="1" applyBorder="1" applyAlignment="1">
      <alignment vertical="center"/>
      <protection/>
    </xf>
    <xf numFmtId="177" fontId="80" fillId="0" borderId="0" xfId="181" applyNumberFormat="1" applyFont="1" applyFill="1" applyBorder="1" applyAlignment="1">
      <alignment vertical="center"/>
      <protection/>
    </xf>
    <xf numFmtId="177" fontId="79" fillId="0" borderId="0" xfId="181" applyNumberFormat="1" applyFont="1" applyFill="1" applyBorder="1" applyAlignment="1">
      <alignment vertical="center"/>
      <protection/>
    </xf>
    <xf numFmtId="0" fontId="79" fillId="0" borderId="0" xfId="181" applyNumberFormat="1" applyFont="1" applyFill="1" applyAlignment="1">
      <alignment vertical="center"/>
      <protection/>
    </xf>
    <xf numFmtId="0" fontId="79" fillId="0" borderId="0" xfId="181" applyNumberFormat="1" applyFont="1" applyFill="1" applyBorder="1" applyAlignment="1">
      <alignment vertical="center"/>
      <protection/>
    </xf>
    <xf numFmtId="0" fontId="85" fillId="0" borderId="0" xfId="177" applyNumberFormat="1" applyFont="1" applyFill="1" applyAlignment="1">
      <alignment vertical="center"/>
      <protection/>
    </xf>
    <xf numFmtId="176" fontId="85" fillId="0" borderId="0" xfId="177" applyNumberFormat="1" applyFont="1" applyFill="1" applyAlignment="1">
      <alignment vertical="center"/>
      <protection/>
    </xf>
    <xf numFmtId="176" fontId="81" fillId="0" borderId="0" xfId="177" applyNumberFormat="1" applyFont="1" applyFill="1" applyAlignment="1">
      <alignment vertical="center"/>
      <protection/>
    </xf>
    <xf numFmtId="0" fontId="81" fillId="0" borderId="0" xfId="177" applyNumberFormat="1" applyFont="1" applyFill="1" applyBorder="1" applyAlignment="1">
      <alignment vertical="center"/>
      <protection/>
    </xf>
    <xf numFmtId="0" fontId="80" fillId="0" borderId="0" xfId="177" applyNumberFormat="1" applyFont="1" applyFill="1" applyAlignment="1">
      <alignment vertical="center"/>
      <protection/>
    </xf>
    <xf numFmtId="0" fontId="80" fillId="0" borderId="0" xfId="177" applyNumberFormat="1" applyFont="1" applyFill="1" applyBorder="1" applyAlignment="1">
      <alignment vertical="center"/>
      <protection/>
    </xf>
    <xf numFmtId="0" fontId="82" fillId="0" borderId="0" xfId="177" applyNumberFormat="1" applyFont="1" applyFill="1" applyBorder="1" applyAlignment="1">
      <alignment vertical="center"/>
      <protection/>
    </xf>
    <xf numFmtId="0" fontId="83" fillId="0" borderId="0" xfId="177" applyNumberFormat="1" applyFont="1" applyFill="1" applyAlignment="1">
      <alignment horizontal="center" vertical="center"/>
      <protection/>
    </xf>
    <xf numFmtId="0" fontId="83" fillId="0" borderId="0" xfId="177" applyNumberFormat="1" applyFont="1" applyFill="1" applyBorder="1" applyAlignment="1">
      <alignment vertical="center"/>
      <protection/>
    </xf>
    <xf numFmtId="0" fontId="79" fillId="0" borderId="24" xfId="177" applyNumberFormat="1" applyFont="1" applyFill="1" applyBorder="1" applyAlignment="1">
      <alignment vertical="center"/>
      <protection/>
    </xf>
    <xf numFmtId="0" fontId="80" fillId="0" borderId="24" xfId="177" applyNumberFormat="1" applyFont="1" applyFill="1" applyBorder="1" applyAlignment="1">
      <alignment vertical="center"/>
      <protection/>
    </xf>
    <xf numFmtId="176" fontId="80" fillId="0" borderId="24" xfId="177" applyNumberFormat="1" applyFont="1" applyFill="1" applyBorder="1" applyAlignment="1">
      <alignment vertical="center"/>
      <protection/>
    </xf>
    <xf numFmtId="0" fontId="80" fillId="0" borderId="24" xfId="177" applyNumberFormat="1" applyFont="1" applyFill="1" applyBorder="1" applyAlignment="1">
      <alignment horizontal="right" vertical="center"/>
      <protection/>
    </xf>
    <xf numFmtId="49" fontId="79" fillId="0" borderId="17" xfId="177" applyNumberFormat="1" applyFont="1" applyFill="1" applyBorder="1" applyAlignment="1">
      <alignment horizontal="centerContinuous" vertical="center"/>
      <protection/>
    </xf>
    <xf numFmtId="49" fontId="80" fillId="0" borderId="0" xfId="177" applyNumberFormat="1" applyFont="1" applyFill="1" applyBorder="1" applyAlignment="1">
      <alignment vertical="center"/>
      <protection/>
    </xf>
    <xf numFmtId="49" fontId="80" fillId="0" borderId="22" xfId="177" applyNumberFormat="1" applyFont="1" applyFill="1" applyBorder="1" applyAlignment="1">
      <alignment horizontal="centerContinuous" vertical="center"/>
      <protection/>
    </xf>
    <xf numFmtId="49" fontId="80" fillId="0" borderId="22" xfId="177" applyNumberFormat="1" applyFont="1" applyFill="1" applyBorder="1" applyAlignment="1">
      <alignment horizontal="centerContinuous" vertical="center" shrinkToFit="1"/>
      <protection/>
    </xf>
    <xf numFmtId="0" fontId="80" fillId="0" borderId="20" xfId="177" applyNumberFormat="1" applyFont="1" applyFill="1" applyBorder="1" applyAlignment="1" quotePrefix="1">
      <alignment horizontal="center" vertical="center"/>
      <protection/>
    </xf>
    <xf numFmtId="41" fontId="80" fillId="0" borderId="0" xfId="177" applyNumberFormat="1" applyFont="1" applyFill="1" applyAlignment="1" applyProtection="1">
      <alignment horizontal="center" vertical="center"/>
      <protection locked="0"/>
    </xf>
    <xf numFmtId="0" fontId="80" fillId="0" borderId="19" xfId="177" applyNumberFormat="1" applyFont="1" applyFill="1" applyBorder="1" applyAlignment="1" quotePrefix="1">
      <alignment horizontal="center" vertical="center" shrinkToFit="1"/>
      <protection/>
    </xf>
    <xf numFmtId="41" fontId="80" fillId="0" borderId="0" xfId="177" applyNumberFormat="1" applyFont="1" applyFill="1" applyAlignment="1">
      <alignment horizontal="center" vertical="center"/>
      <protection/>
    </xf>
    <xf numFmtId="0" fontId="83" fillId="0" borderId="20" xfId="177" applyNumberFormat="1" applyFont="1" applyFill="1" applyBorder="1" applyAlignment="1" quotePrefix="1">
      <alignment horizontal="center" vertical="center"/>
      <protection/>
    </xf>
    <xf numFmtId="0" fontId="83" fillId="0" borderId="19" xfId="177" applyNumberFormat="1" applyFont="1" applyFill="1" applyBorder="1" applyAlignment="1" quotePrefix="1">
      <alignment horizontal="center" vertical="center" shrinkToFit="1"/>
      <protection/>
    </xf>
    <xf numFmtId="0" fontId="79" fillId="0" borderId="20" xfId="177" applyNumberFormat="1" applyFont="1" applyFill="1" applyBorder="1" applyAlignment="1">
      <alignment horizontal="center" vertical="center"/>
      <protection/>
    </xf>
    <xf numFmtId="49" fontId="80" fillId="0" borderId="19" xfId="177" applyNumberFormat="1" applyFont="1" applyFill="1" applyBorder="1" applyAlignment="1">
      <alignment horizontal="right" vertical="center" shrinkToFit="1"/>
      <protection/>
    </xf>
    <xf numFmtId="41" fontId="80" fillId="0" borderId="0" xfId="177" applyNumberFormat="1" applyFont="1" applyFill="1" applyBorder="1" applyAlignment="1" applyProtection="1">
      <alignment horizontal="right" vertical="center"/>
      <protection locked="0"/>
    </xf>
    <xf numFmtId="0" fontId="87" fillId="0" borderId="0" xfId="0" applyNumberFormat="1" applyFont="1" applyFill="1" applyAlignment="1">
      <alignment/>
    </xf>
    <xf numFmtId="0" fontId="79" fillId="0" borderId="20" xfId="172" applyNumberFormat="1" applyFont="1" applyFill="1" applyBorder="1" applyAlignment="1">
      <alignment horizontal="center" vertical="center"/>
    </xf>
    <xf numFmtId="0" fontId="80" fillId="0" borderId="19" xfId="182" applyNumberFormat="1" applyFont="1" applyFill="1" applyBorder="1" applyAlignment="1">
      <alignment horizontal="right" vertical="center" shrinkToFit="1"/>
      <protection/>
    </xf>
    <xf numFmtId="3" fontId="80" fillId="0" borderId="0" xfId="177" applyNumberFormat="1" applyFont="1" applyFill="1" applyBorder="1" applyAlignment="1">
      <alignment horizontal="right" vertical="center" shrinkToFit="1"/>
      <protection/>
    </xf>
    <xf numFmtId="180" fontId="80" fillId="0" borderId="0" xfId="176" applyNumberFormat="1" applyFont="1" applyFill="1" applyBorder="1" applyAlignment="1" applyProtection="1">
      <alignment horizontal="right" vertical="center"/>
      <protection locked="0"/>
    </xf>
    <xf numFmtId="41" fontId="80" fillId="0" borderId="0" xfId="177" applyNumberFormat="1" applyFont="1" applyFill="1" applyAlignment="1" applyProtection="1">
      <alignment vertical="center"/>
      <protection locked="0"/>
    </xf>
    <xf numFmtId="41" fontId="80" fillId="0" borderId="0" xfId="177" applyNumberFormat="1" applyFont="1" applyFill="1" applyAlignment="1" applyProtection="1">
      <alignment horizontal="right" vertical="center"/>
      <protection locked="0"/>
    </xf>
    <xf numFmtId="3" fontId="80" fillId="0" borderId="27" xfId="177" applyNumberFormat="1" applyFont="1" applyFill="1" applyBorder="1" applyAlignment="1">
      <alignment horizontal="centerContinuous" vertical="center"/>
      <protection/>
    </xf>
    <xf numFmtId="3" fontId="80" fillId="0" borderId="28" xfId="177" applyNumberFormat="1" applyFont="1" applyFill="1" applyBorder="1" applyAlignment="1">
      <alignment horizontal="centerContinuous" vertical="center"/>
      <protection/>
    </xf>
    <xf numFmtId="3" fontId="80" fillId="0" borderId="24" xfId="177" applyNumberFormat="1" applyFont="1" applyFill="1" applyBorder="1" applyAlignment="1">
      <alignment horizontal="centerContinuous" vertical="center"/>
      <protection/>
    </xf>
    <xf numFmtId="3" fontId="80" fillId="0" borderId="24" xfId="177" applyNumberFormat="1" applyFont="1" applyFill="1" applyBorder="1" applyAlignment="1">
      <alignment vertical="center"/>
      <protection/>
    </xf>
    <xf numFmtId="0" fontId="80" fillId="0" borderId="28" xfId="177" applyNumberFormat="1" applyFont="1" applyFill="1" applyBorder="1" applyAlignment="1">
      <alignment horizontal="right" vertical="center"/>
      <protection/>
    </xf>
    <xf numFmtId="3" fontId="80" fillId="0" borderId="0" xfId="177" applyNumberFormat="1" applyFont="1" applyFill="1" applyBorder="1" applyAlignment="1">
      <alignment horizontal="centerContinuous" vertical="center"/>
      <protection/>
    </xf>
    <xf numFmtId="3" fontId="80" fillId="0" borderId="0" xfId="177" applyNumberFormat="1" applyFont="1" applyFill="1" applyBorder="1" applyAlignment="1">
      <alignment vertical="center"/>
      <protection/>
    </xf>
    <xf numFmtId="0" fontId="80" fillId="0" borderId="0" xfId="177" applyNumberFormat="1" applyFont="1" applyFill="1" applyBorder="1" applyAlignment="1">
      <alignment horizontal="right" vertical="center"/>
      <protection/>
    </xf>
    <xf numFmtId="0" fontId="80" fillId="0" borderId="0" xfId="177" applyNumberFormat="1" applyFont="1" applyFill="1" applyAlignment="1">
      <alignment horizontal="right" vertical="center"/>
      <protection/>
    </xf>
    <xf numFmtId="0" fontId="86" fillId="0" borderId="0" xfId="177" applyNumberFormat="1" applyFont="1" applyFill="1" applyAlignment="1">
      <alignment vertical="center"/>
      <protection/>
    </xf>
    <xf numFmtId="176" fontId="86" fillId="0" borderId="0" xfId="177" applyNumberFormat="1" applyFont="1" applyFill="1" applyAlignment="1">
      <alignment vertical="center"/>
      <protection/>
    </xf>
    <xf numFmtId="0" fontId="86" fillId="0" borderId="0" xfId="177" applyNumberFormat="1" applyFont="1" applyFill="1" applyAlignment="1">
      <alignment horizontal="right" vertical="center"/>
      <protection/>
    </xf>
    <xf numFmtId="0" fontId="86" fillId="0" borderId="0" xfId="177" applyNumberFormat="1" applyFont="1" applyFill="1" applyBorder="1" applyAlignment="1">
      <alignment vertical="center"/>
      <protection/>
    </xf>
    <xf numFmtId="0" fontId="84" fillId="0" borderId="0" xfId="177" applyNumberFormat="1" applyFont="1" applyFill="1" applyAlignment="1">
      <alignment vertical="center"/>
      <protection/>
    </xf>
    <xf numFmtId="176" fontId="84" fillId="0" borderId="0" xfId="177" applyNumberFormat="1" applyFont="1" applyFill="1" applyAlignment="1">
      <alignment vertical="center"/>
      <protection/>
    </xf>
    <xf numFmtId="0" fontId="84" fillId="0" borderId="0" xfId="177" applyNumberFormat="1" applyFont="1" applyFill="1" applyAlignment="1">
      <alignment horizontal="right" vertical="center"/>
      <protection/>
    </xf>
    <xf numFmtId="0" fontId="84" fillId="0" borderId="0" xfId="177" applyNumberFormat="1" applyFont="1" applyFill="1" applyBorder="1" applyAlignment="1">
      <alignment vertical="center"/>
      <protection/>
    </xf>
    <xf numFmtId="176" fontId="81" fillId="0" borderId="0" xfId="181" applyNumberFormat="1" applyFont="1" applyAlignment="1">
      <alignment vertical="center"/>
      <protection/>
    </xf>
    <xf numFmtId="0" fontId="90" fillId="0" borderId="0" xfId="181" applyNumberFormat="1" applyFont="1" applyAlignment="1">
      <alignment vertical="center"/>
      <protection/>
    </xf>
    <xf numFmtId="176" fontId="80" fillId="0" borderId="0" xfId="181" applyNumberFormat="1" applyFont="1" applyAlignment="1">
      <alignment vertical="center"/>
      <protection/>
    </xf>
    <xf numFmtId="176" fontId="83" fillId="0" borderId="0" xfId="181" applyNumberFormat="1" applyFont="1" applyAlignment="1">
      <alignment horizontal="centerContinuous" vertical="center"/>
      <protection/>
    </xf>
    <xf numFmtId="0" fontId="83" fillId="0" borderId="0" xfId="181" applyNumberFormat="1" applyFont="1" applyBorder="1" applyAlignment="1">
      <alignment horizontal="centerContinuous" vertical="center"/>
      <protection/>
    </xf>
    <xf numFmtId="176" fontId="80" fillId="0" borderId="24" xfId="181" applyNumberFormat="1" applyFont="1" applyBorder="1" applyAlignment="1">
      <alignment vertical="center"/>
      <protection/>
    </xf>
    <xf numFmtId="49" fontId="80" fillId="0" borderId="30" xfId="181" applyNumberFormat="1" applyFont="1" applyBorder="1" applyAlignment="1">
      <alignment horizontal="left" vertical="center"/>
      <protection/>
    </xf>
    <xf numFmtId="49" fontId="80" fillId="0" borderId="25" xfId="181" applyNumberFormat="1" applyFont="1" applyBorder="1" applyAlignment="1">
      <alignment horizontal="left" vertical="center"/>
      <protection/>
    </xf>
    <xf numFmtId="49" fontId="79" fillId="0" borderId="20" xfId="181" applyNumberFormat="1" applyFont="1" applyBorder="1" applyAlignment="1">
      <alignment horizontal="center" vertical="center"/>
      <protection/>
    </xf>
    <xf numFmtId="49" fontId="79" fillId="0" borderId="0" xfId="181" applyNumberFormat="1" applyFont="1" applyBorder="1" applyAlignment="1">
      <alignment horizontal="centerContinuous" vertical="center"/>
      <protection/>
    </xf>
    <xf numFmtId="49" fontId="79" fillId="0" borderId="16" xfId="181" applyNumberFormat="1" applyFont="1" applyBorder="1" applyAlignment="1">
      <alignment horizontal="centerContinuous" vertical="center"/>
      <protection/>
    </xf>
    <xf numFmtId="49" fontId="80" fillId="0" borderId="31" xfId="181" applyNumberFormat="1" applyFont="1" applyBorder="1" applyAlignment="1">
      <alignment horizontal="left" vertical="center"/>
      <protection/>
    </xf>
    <xf numFmtId="49" fontId="80" fillId="0" borderId="32" xfId="181" applyNumberFormat="1" applyFont="1" applyBorder="1" applyAlignment="1">
      <alignment horizontal="left" vertical="center"/>
      <protection/>
    </xf>
    <xf numFmtId="49" fontId="80" fillId="0" borderId="16" xfId="181" applyNumberFormat="1" applyFont="1" applyBorder="1" applyAlignment="1">
      <alignment horizontal="left" vertical="center"/>
      <protection/>
    </xf>
    <xf numFmtId="49" fontId="80" fillId="0" borderId="33" xfId="181" applyNumberFormat="1" applyFont="1" applyBorder="1" applyAlignment="1">
      <alignment horizontal="left" vertical="center"/>
      <protection/>
    </xf>
    <xf numFmtId="49" fontId="79" fillId="0" borderId="32" xfId="181" applyNumberFormat="1" applyFont="1" applyBorder="1" applyAlignment="1">
      <alignment horizontal="left" vertical="center"/>
      <protection/>
    </xf>
    <xf numFmtId="49" fontId="79" fillId="0" borderId="30" xfId="181" applyNumberFormat="1" applyFont="1" applyBorder="1" applyAlignment="1">
      <alignment horizontal="center" vertical="center"/>
      <protection/>
    </xf>
    <xf numFmtId="49" fontId="79" fillId="0" borderId="34" xfId="181" applyNumberFormat="1" applyFont="1" applyBorder="1" applyAlignment="1">
      <alignment horizontal="centerContinuous" vertical="center"/>
      <protection/>
    </xf>
    <xf numFmtId="49" fontId="79" fillId="0" borderId="19" xfId="181" applyNumberFormat="1" applyFont="1" applyBorder="1" applyAlignment="1">
      <alignment horizontal="centerContinuous" vertical="center"/>
      <protection/>
    </xf>
    <xf numFmtId="49" fontId="79" fillId="0" borderId="30" xfId="181" applyNumberFormat="1" applyFont="1" applyBorder="1" applyAlignment="1">
      <alignment horizontal="centerContinuous" vertical="center"/>
      <protection/>
    </xf>
    <xf numFmtId="49" fontId="79" fillId="0" borderId="32" xfId="181" applyNumberFormat="1" applyFont="1" applyBorder="1" applyAlignment="1">
      <alignment horizontal="centerContinuous" vertical="center"/>
      <protection/>
    </xf>
    <xf numFmtId="49" fontId="80" fillId="0" borderId="20" xfId="181" applyNumberFormat="1" applyFont="1" applyBorder="1" applyAlignment="1">
      <alignment horizontal="center" vertical="center" wrapText="1"/>
      <protection/>
    </xf>
    <xf numFmtId="49" fontId="80" fillId="0" borderId="23" xfId="181" applyNumberFormat="1" applyFont="1" applyBorder="1" applyAlignment="1">
      <alignment horizontal="centerContinuous" vertical="center" wrapText="1"/>
      <protection/>
    </xf>
    <xf numFmtId="49" fontId="80" fillId="0" borderId="23" xfId="181" applyNumberFormat="1" applyFont="1" applyBorder="1" applyAlignment="1">
      <alignment horizontal="center" vertical="center" wrapText="1"/>
      <protection/>
    </xf>
    <xf numFmtId="49" fontId="79" fillId="0" borderId="26" xfId="181" applyNumberFormat="1" applyFont="1" applyBorder="1" applyAlignment="1">
      <alignment horizontal="center" vertical="center" wrapText="1"/>
      <protection/>
    </xf>
    <xf numFmtId="49" fontId="79" fillId="0" borderId="17" xfId="181" applyNumberFormat="1" applyFont="1" applyBorder="1" applyAlignment="1">
      <alignment vertical="center" wrapText="1"/>
      <protection/>
    </xf>
    <xf numFmtId="49" fontId="80" fillId="0" borderId="0" xfId="181" applyNumberFormat="1" applyFont="1" applyBorder="1" applyAlignment="1">
      <alignment horizontal="center" vertical="center" wrapText="1"/>
      <protection/>
    </xf>
    <xf numFmtId="49" fontId="79" fillId="0" borderId="0" xfId="181" applyNumberFormat="1" applyFont="1" applyBorder="1" applyAlignment="1">
      <alignment horizontal="center" vertical="center" wrapText="1"/>
      <protection/>
    </xf>
    <xf numFmtId="49" fontId="80" fillId="0" borderId="22" xfId="181" applyNumberFormat="1" applyFont="1" applyBorder="1" applyAlignment="1">
      <alignment horizontal="centerContinuous" vertical="center" wrapText="1"/>
      <protection/>
    </xf>
    <xf numFmtId="49" fontId="80" fillId="0" borderId="16" xfId="181" applyNumberFormat="1" applyFont="1" applyBorder="1" applyAlignment="1">
      <alignment horizontal="center" vertical="center" wrapText="1"/>
      <protection/>
    </xf>
    <xf numFmtId="0" fontId="80" fillId="0" borderId="0" xfId="181" applyNumberFormat="1" applyFont="1" applyBorder="1" applyAlignment="1">
      <alignment horizontal="center" vertical="center"/>
      <protection/>
    </xf>
    <xf numFmtId="176" fontId="80" fillId="0" borderId="0" xfId="181" applyNumberFormat="1" applyFont="1" applyBorder="1" applyAlignment="1">
      <alignment horizontal="center" vertical="center"/>
      <protection/>
    </xf>
    <xf numFmtId="176" fontId="80" fillId="0" borderId="26" xfId="181" applyNumberFormat="1" applyFont="1" applyBorder="1" applyAlignment="1">
      <alignment horizontal="center" vertical="center"/>
      <protection/>
    </xf>
    <xf numFmtId="176" fontId="80" fillId="0" borderId="0" xfId="181" applyNumberFormat="1" applyFont="1" applyBorder="1" applyAlignment="1">
      <alignment horizontal="left" vertical="center"/>
      <protection/>
    </xf>
    <xf numFmtId="176" fontId="80" fillId="0" borderId="20" xfId="181" applyNumberFormat="1" applyFont="1" applyBorder="1" applyAlignment="1">
      <alignment horizontal="center" vertical="center"/>
      <protection/>
    </xf>
    <xf numFmtId="209" fontId="80" fillId="0" borderId="19" xfId="0" applyNumberFormat="1" applyFont="1" applyFill="1" applyBorder="1" applyAlignment="1">
      <alignment horizontal="right" vertical="center"/>
    </xf>
    <xf numFmtId="177" fontId="80" fillId="0" borderId="0" xfId="0" applyNumberFormat="1" applyFont="1" applyFill="1" applyBorder="1" applyAlignment="1">
      <alignment vertical="center"/>
    </xf>
    <xf numFmtId="177" fontId="80" fillId="0" borderId="20" xfId="0" applyNumberFormat="1" applyFont="1" applyFill="1" applyBorder="1" applyAlignment="1">
      <alignment vertical="center"/>
    </xf>
    <xf numFmtId="177" fontId="80" fillId="0" borderId="19" xfId="0" applyNumberFormat="1" applyFont="1" applyFill="1" applyBorder="1" applyAlignment="1">
      <alignment vertical="center"/>
    </xf>
    <xf numFmtId="0" fontId="80" fillId="0" borderId="0" xfId="0" applyFont="1" applyFill="1" applyBorder="1" applyAlignment="1">
      <alignment vertical="center"/>
    </xf>
    <xf numFmtId="3" fontId="80" fillId="0" borderId="19" xfId="0" applyNumberFormat="1" applyFont="1" applyFill="1" applyBorder="1" applyAlignment="1">
      <alignment vertical="center"/>
    </xf>
    <xf numFmtId="3" fontId="80" fillId="0" borderId="0" xfId="0" applyNumberFormat="1" applyFont="1" applyFill="1" applyBorder="1" applyAlignment="1">
      <alignment vertical="center"/>
    </xf>
    <xf numFmtId="3" fontId="80" fillId="0" borderId="20" xfId="0" applyNumberFormat="1" applyFont="1" applyFill="1" applyBorder="1" applyAlignment="1">
      <alignment vertical="center"/>
    </xf>
    <xf numFmtId="0" fontId="80" fillId="0" borderId="0" xfId="181" applyNumberFormat="1" applyFont="1" applyBorder="1" applyAlignment="1">
      <alignment horizontal="center" vertical="center" shrinkToFit="1"/>
      <protection/>
    </xf>
    <xf numFmtId="3" fontId="83" fillId="0" borderId="19" xfId="0" applyNumberFormat="1" applyFont="1" applyFill="1" applyBorder="1" applyAlignment="1">
      <alignment vertical="center"/>
    </xf>
    <xf numFmtId="3" fontId="83" fillId="0" borderId="0" xfId="0" applyNumberFormat="1" applyFont="1" applyFill="1" applyBorder="1" applyAlignment="1">
      <alignment vertical="center"/>
    </xf>
    <xf numFmtId="3" fontId="83" fillId="0" borderId="20" xfId="0" applyNumberFormat="1" applyFont="1" applyFill="1" applyBorder="1" applyAlignment="1">
      <alignment vertical="center"/>
    </xf>
    <xf numFmtId="0" fontId="83" fillId="0" borderId="0" xfId="0" applyFont="1" applyFill="1" applyBorder="1" applyAlignment="1">
      <alignment vertical="center"/>
    </xf>
    <xf numFmtId="0" fontId="79" fillId="0" borderId="20" xfId="181" applyNumberFormat="1" applyFont="1" applyBorder="1" applyAlignment="1">
      <alignment horizontal="center" vertical="center"/>
      <protection/>
    </xf>
    <xf numFmtId="2" fontId="80" fillId="0" borderId="19" xfId="0" applyNumberFormat="1" applyFont="1" applyFill="1" applyBorder="1" applyAlignment="1">
      <alignment horizontal="right" vertical="center" shrinkToFit="1"/>
    </xf>
    <xf numFmtId="2" fontId="80" fillId="0" borderId="0" xfId="0" applyNumberFormat="1" applyFont="1" applyFill="1" applyBorder="1" applyAlignment="1">
      <alignment horizontal="right" vertical="center" shrinkToFit="1"/>
    </xf>
    <xf numFmtId="2" fontId="80" fillId="0" borderId="20" xfId="0" applyNumberFormat="1" applyFont="1" applyFill="1" applyBorder="1" applyAlignment="1">
      <alignment horizontal="right" vertical="center" shrinkToFit="1"/>
    </xf>
    <xf numFmtId="2" fontId="80" fillId="0" borderId="0" xfId="0" applyNumberFormat="1" applyFont="1" applyFill="1" applyAlignment="1">
      <alignment horizontal="right" vertical="center" shrinkToFit="1"/>
    </xf>
    <xf numFmtId="209" fontId="80" fillId="0" borderId="19" xfId="0" applyNumberFormat="1" applyFont="1" applyFill="1" applyBorder="1" applyAlignment="1">
      <alignment horizontal="right" vertical="center" shrinkToFit="1"/>
    </xf>
    <xf numFmtId="209" fontId="80" fillId="0" borderId="0" xfId="0" applyNumberFormat="1" applyFont="1" applyFill="1" applyBorder="1" applyAlignment="1">
      <alignment horizontal="right" vertical="center" shrinkToFit="1"/>
    </xf>
    <xf numFmtId="209" fontId="80" fillId="0" borderId="20" xfId="0" applyNumberFormat="1" applyFont="1" applyFill="1" applyBorder="1" applyAlignment="1">
      <alignment horizontal="right" vertical="center" shrinkToFit="1"/>
    </xf>
    <xf numFmtId="209" fontId="80" fillId="0" borderId="0" xfId="0" applyNumberFormat="1" applyFont="1" applyFill="1" applyAlignment="1">
      <alignment horizontal="right" vertical="center" shrinkToFit="1"/>
    </xf>
    <xf numFmtId="0" fontId="80" fillId="0" borderId="0" xfId="181" applyNumberFormat="1" applyFont="1" applyBorder="1" applyAlignment="1" quotePrefix="1">
      <alignment horizontal="center" vertical="center" shrinkToFit="1"/>
      <protection/>
    </xf>
    <xf numFmtId="0" fontId="83" fillId="0" borderId="0" xfId="181" applyNumberFormat="1" applyFont="1" applyFill="1" applyBorder="1" applyAlignment="1" quotePrefix="1">
      <alignment horizontal="center" vertical="center" shrinkToFit="1"/>
      <protection/>
    </xf>
    <xf numFmtId="0" fontId="88" fillId="0" borderId="20" xfId="181" applyNumberFormat="1" applyFont="1" applyFill="1" applyBorder="1" applyAlignment="1">
      <alignment horizontal="center" vertical="center"/>
      <protection/>
    </xf>
    <xf numFmtId="0" fontId="83" fillId="0" borderId="0" xfId="181" applyNumberFormat="1" applyFont="1" applyBorder="1" applyAlignment="1">
      <alignment horizontal="center" vertical="center"/>
      <protection/>
    </xf>
    <xf numFmtId="41" fontId="80" fillId="0" borderId="20" xfId="181" applyNumberFormat="1" applyFont="1" applyFill="1" applyBorder="1" applyAlignment="1">
      <alignment horizontal="center" vertical="center"/>
      <protection/>
    </xf>
    <xf numFmtId="177" fontId="80" fillId="0" borderId="0" xfId="181" applyNumberFormat="1" applyFont="1" applyFill="1" applyBorder="1" applyAlignment="1">
      <alignment horizontal="center" vertical="center"/>
      <protection/>
    </xf>
    <xf numFmtId="177" fontId="80" fillId="0" borderId="0" xfId="181" applyNumberFormat="1" applyFont="1" applyBorder="1" applyAlignment="1">
      <alignment vertical="center"/>
      <protection/>
    </xf>
    <xf numFmtId="177" fontId="80" fillId="0" borderId="0" xfId="181" applyNumberFormat="1" applyFont="1" applyFill="1" applyBorder="1" applyAlignment="1" quotePrefix="1">
      <alignment horizontal="center" vertical="center"/>
      <protection/>
    </xf>
    <xf numFmtId="209" fontId="91" fillId="0" borderId="28" xfId="0" applyNumberFormat="1" applyFont="1" applyFill="1" applyBorder="1" applyAlignment="1">
      <alignment vertical="center"/>
    </xf>
    <xf numFmtId="209" fontId="91" fillId="0" borderId="24" xfId="0" applyNumberFormat="1" applyFont="1" applyFill="1" applyBorder="1" applyAlignment="1">
      <alignment vertical="center"/>
    </xf>
    <xf numFmtId="176" fontId="84" fillId="0" borderId="0" xfId="181" applyNumberFormat="1" applyFont="1" applyAlignment="1">
      <alignment vertical="center"/>
      <protection/>
    </xf>
    <xf numFmtId="0" fontId="92" fillId="0" borderId="0" xfId="181" applyNumberFormat="1" applyFont="1" applyAlignment="1">
      <alignment vertical="center"/>
      <protection/>
    </xf>
    <xf numFmtId="0" fontId="92" fillId="0" borderId="0" xfId="181" applyNumberFormat="1" applyFont="1" applyBorder="1" applyAlignment="1">
      <alignment vertical="center"/>
      <protection/>
    </xf>
    <xf numFmtId="0" fontId="82" fillId="0" borderId="0" xfId="181" applyNumberFormat="1" applyFont="1" applyAlignment="1">
      <alignment horizontal="center" vertical="center" shrinkToFit="1"/>
      <protection/>
    </xf>
    <xf numFmtId="0" fontId="82" fillId="0" borderId="0" xfId="181" applyNumberFormat="1" applyFont="1" applyAlignment="1">
      <alignment horizontal="center" vertical="center"/>
      <protection/>
    </xf>
    <xf numFmtId="0" fontId="93" fillId="0" borderId="0" xfId="181" applyNumberFormat="1" applyFont="1" applyAlignment="1">
      <alignment horizontal="center" vertical="center"/>
      <protection/>
    </xf>
    <xf numFmtId="0" fontId="82" fillId="0" borderId="0" xfId="181" applyNumberFormat="1" applyFont="1" applyBorder="1" applyAlignment="1">
      <alignment horizontal="center" vertical="center" shrinkToFit="1"/>
      <protection/>
    </xf>
    <xf numFmtId="0" fontId="80" fillId="0" borderId="0" xfId="181" applyNumberFormat="1" applyFont="1" applyAlignment="1">
      <alignment horizontal="left" vertical="top"/>
      <protection/>
    </xf>
    <xf numFmtId="0" fontId="84" fillId="0" borderId="0" xfId="181" applyNumberFormat="1" applyFont="1" applyAlignment="1">
      <alignment vertical="top"/>
      <protection/>
    </xf>
    <xf numFmtId="0" fontId="80" fillId="0" borderId="0" xfId="181" applyNumberFormat="1" applyFont="1" applyAlignment="1">
      <alignment horizontal="right" vertical="top"/>
      <protection/>
    </xf>
    <xf numFmtId="0" fontId="80" fillId="0" borderId="24" xfId="181" applyNumberFormat="1" applyFont="1" applyBorder="1" applyAlignment="1">
      <alignment vertical="top"/>
      <protection/>
    </xf>
    <xf numFmtId="0" fontId="84" fillId="0" borderId="24" xfId="181" applyNumberFormat="1" applyFont="1" applyBorder="1" applyAlignment="1">
      <alignment vertical="top"/>
      <protection/>
    </xf>
    <xf numFmtId="0" fontId="80" fillId="0" borderId="24" xfId="181" applyNumberFormat="1" applyFont="1" applyBorder="1" applyAlignment="1">
      <alignment horizontal="right" vertical="top"/>
      <protection/>
    </xf>
    <xf numFmtId="0" fontId="84" fillId="0" borderId="0" xfId="181" applyNumberFormat="1" applyFont="1" applyBorder="1" applyAlignment="1">
      <alignment vertical="top"/>
      <protection/>
    </xf>
    <xf numFmtId="0" fontId="94" fillId="0" borderId="25" xfId="181" applyNumberFormat="1" applyFont="1" applyBorder="1" applyAlignment="1">
      <alignment horizontal="center" vertical="center"/>
      <protection/>
    </xf>
    <xf numFmtId="0" fontId="94" fillId="0" borderId="34" xfId="181" applyNumberFormat="1" applyFont="1" applyBorder="1" applyAlignment="1">
      <alignment horizontal="center" vertical="center" shrinkToFit="1"/>
      <protection/>
    </xf>
    <xf numFmtId="0" fontId="94" fillId="0" borderId="15" xfId="181" applyNumberFormat="1" applyFont="1" applyBorder="1" applyAlignment="1">
      <alignment horizontal="center" vertical="center"/>
      <protection/>
    </xf>
    <xf numFmtId="0" fontId="94" fillId="0" borderId="23" xfId="181" applyNumberFormat="1" applyFont="1" applyBorder="1" applyAlignment="1">
      <alignment horizontal="center" vertical="center" shrinkToFit="1"/>
      <protection/>
    </xf>
    <xf numFmtId="0" fontId="94" fillId="0" borderId="19" xfId="181" applyNumberFormat="1" applyFont="1" applyBorder="1" applyAlignment="1">
      <alignment horizontal="center" vertical="center"/>
      <protection/>
    </xf>
    <xf numFmtId="0" fontId="94" fillId="0" borderId="23" xfId="181" applyNumberFormat="1" applyFont="1" applyFill="1" applyBorder="1" applyAlignment="1">
      <alignment horizontal="center" vertical="center" shrinkToFit="1"/>
      <protection/>
    </xf>
    <xf numFmtId="0" fontId="94" fillId="0" borderId="34" xfId="181" applyNumberFormat="1" applyFont="1" applyFill="1" applyBorder="1" applyAlignment="1">
      <alignment horizontal="center" vertical="center"/>
      <protection/>
    </xf>
    <xf numFmtId="0" fontId="94" fillId="0" borderId="18" xfId="181" applyNumberFormat="1" applyFont="1" applyBorder="1" applyAlignment="1">
      <alignment horizontal="center" vertical="center"/>
      <protection/>
    </xf>
    <xf numFmtId="0" fontId="80" fillId="0" borderId="22" xfId="181" applyNumberFormat="1" applyFont="1" applyBorder="1" applyAlignment="1">
      <alignment horizontal="center" vertical="center" shrinkToFit="1"/>
      <protection/>
    </xf>
    <xf numFmtId="0" fontId="94" fillId="0" borderId="16" xfId="181" applyNumberFormat="1" applyFont="1" applyBorder="1" applyAlignment="1">
      <alignment horizontal="center" vertical="center"/>
      <protection/>
    </xf>
    <xf numFmtId="0" fontId="79" fillId="0" borderId="21" xfId="181" applyNumberFormat="1" applyFont="1" applyBorder="1" applyAlignment="1">
      <alignment horizontal="center" vertical="center" shrinkToFit="1"/>
      <protection/>
    </xf>
    <xf numFmtId="0" fontId="80" fillId="0" borderId="22" xfId="181" applyNumberFormat="1" applyFont="1" applyFill="1" applyBorder="1" applyAlignment="1">
      <alignment vertical="center"/>
      <protection/>
    </xf>
    <xf numFmtId="0" fontId="80" fillId="0" borderId="22" xfId="181" applyNumberFormat="1" applyFont="1" applyFill="1" applyBorder="1" applyAlignment="1">
      <alignment vertical="center" shrinkToFit="1"/>
      <protection/>
    </xf>
    <xf numFmtId="0" fontId="79" fillId="0" borderId="22" xfId="181" applyNumberFormat="1" applyFont="1" applyBorder="1" applyAlignment="1">
      <alignment horizontal="center" vertical="center" shrinkToFit="1"/>
      <protection/>
    </xf>
    <xf numFmtId="0" fontId="92" fillId="0" borderId="16" xfId="181" applyNumberFormat="1" applyFont="1" applyBorder="1" applyAlignment="1">
      <alignment vertical="center"/>
      <protection/>
    </xf>
    <xf numFmtId="182" fontId="80" fillId="0" borderId="20" xfId="181" applyNumberFormat="1" applyFont="1" applyBorder="1" applyAlignment="1" quotePrefix="1">
      <alignment horizontal="center" vertical="center" shrinkToFit="1"/>
      <protection/>
    </xf>
    <xf numFmtId="0" fontId="80" fillId="0" borderId="0" xfId="181" applyNumberFormat="1" applyFont="1" applyAlignment="1" quotePrefix="1">
      <alignment horizontal="center" vertical="center"/>
      <protection/>
    </xf>
    <xf numFmtId="0" fontId="80" fillId="0" borderId="20" xfId="181" applyNumberFormat="1" applyFont="1" applyBorder="1" applyAlignment="1" quotePrefix="1">
      <alignment horizontal="center" vertical="center"/>
      <protection/>
    </xf>
    <xf numFmtId="182" fontId="80" fillId="0" borderId="19" xfId="181" applyNumberFormat="1" applyFont="1" applyBorder="1" applyAlignment="1" quotePrefix="1">
      <alignment horizontal="center" vertical="center" shrinkToFit="1"/>
      <protection/>
    </xf>
    <xf numFmtId="182" fontId="80" fillId="0" borderId="20" xfId="181" applyNumberFormat="1" applyFont="1" applyBorder="1" applyAlignment="1" quotePrefix="1">
      <alignment horizontal="center" vertical="center"/>
      <protection/>
    </xf>
    <xf numFmtId="182" fontId="94" fillId="0" borderId="0" xfId="181" applyNumberFormat="1" applyFont="1" applyBorder="1" applyAlignment="1">
      <alignment horizontal="center" vertical="center"/>
      <protection/>
    </xf>
    <xf numFmtId="182" fontId="95" fillId="0" borderId="0" xfId="181" applyNumberFormat="1" applyFont="1" applyBorder="1" applyAlignment="1">
      <alignment horizontal="center" vertical="center"/>
      <protection/>
    </xf>
    <xf numFmtId="181" fontId="83" fillId="0" borderId="20" xfId="181" applyNumberFormat="1" applyFont="1" applyFill="1" applyBorder="1" applyAlignment="1" quotePrefix="1">
      <alignment horizontal="center" vertical="center" shrinkToFit="1"/>
      <protection/>
    </xf>
    <xf numFmtId="0" fontId="83" fillId="0" borderId="0" xfId="181" applyNumberFormat="1" applyFont="1" applyFill="1" applyAlignment="1" quotePrefix="1">
      <alignment horizontal="center" vertical="center"/>
      <protection/>
    </xf>
    <xf numFmtId="0" fontId="83" fillId="0" borderId="20" xfId="181" applyNumberFormat="1" applyFont="1" applyFill="1" applyBorder="1" applyAlignment="1" quotePrefix="1">
      <alignment horizontal="center" vertical="center"/>
      <protection/>
    </xf>
    <xf numFmtId="181" fontId="83" fillId="0" borderId="19" xfId="181" applyNumberFormat="1" applyFont="1" applyFill="1" applyBorder="1" applyAlignment="1" quotePrefix="1">
      <alignment horizontal="center" vertical="center" shrinkToFit="1"/>
      <protection/>
    </xf>
    <xf numFmtId="181" fontId="83" fillId="0" borderId="20" xfId="181" applyNumberFormat="1" applyFont="1" applyFill="1" applyBorder="1" applyAlignment="1" quotePrefix="1">
      <alignment horizontal="center" vertical="center"/>
      <protection/>
    </xf>
    <xf numFmtId="0" fontId="83" fillId="0" borderId="19" xfId="181" applyNumberFormat="1" applyFont="1" applyFill="1" applyBorder="1" applyAlignment="1" quotePrefix="1">
      <alignment horizontal="center" vertical="center" shrinkToFit="1"/>
      <protection/>
    </xf>
    <xf numFmtId="182" fontId="80" fillId="0" borderId="20" xfId="181" applyNumberFormat="1" applyFont="1" applyFill="1" applyBorder="1" applyAlignment="1">
      <alignment horizontal="center" vertical="center" shrinkToFit="1"/>
      <protection/>
    </xf>
    <xf numFmtId="182" fontId="80" fillId="0" borderId="0" xfId="181" applyNumberFormat="1" applyFont="1" applyFill="1" applyBorder="1" applyAlignment="1">
      <alignment horizontal="center" vertical="center"/>
      <protection/>
    </xf>
    <xf numFmtId="182" fontId="80" fillId="0" borderId="19" xfId="181" applyNumberFormat="1" applyFont="1" applyFill="1" applyBorder="1" applyAlignment="1">
      <alignment horizontal="center" vertical="center" shrinkToFit="1"/>
      <protection/>
    </xf>
    <xf numFmtId="182" fontId="80" fillId="0" borderId="27" xfId="181" applyNumberFormat="1" applyFont="1" applyBorder="1" applyAlignment="1">
      <alignment horizontal="center" vertical="center" shrinkToFit="1"/>
      <protection/>
    </xf>
    <xf numFmtId="182" fontId="80" fillId="0" borderId="24" xfId="181" applyNumberFormat="1" applyFont="1" applyBorder="1" applyAlignment="1">
      <alignment horizontal="right" vertical="center"/>
      <protection/>
    </xf>
    <xf numFmtId="182" fontId="80" fillId="0" borderId="27" xfId="181" applyNumberFormat="1" applyFont="1" applyBorder="1" applyAlignment="1">
      <alignment horizontal="right" vertical="center"/>
      <protection/>
    </xf>
    <xf numFmtId="182" fontId="80" fillId="0" borderId="24" xfId="181" applyNumberFormat="1" applyFont="1" applyBorder="1" applyAlignment="1">
      <alignment horizontal="center" vertical="center"/>
      <protection/>
    </xf>
    <xf numFmtId="182" fontId="80" fillId="0" borderId="0" xfId="181" applyNumberFormat="1" applyFont="1" applyBorder="1" applyAlignment="1">
      <alignment horizontal="center" vertical="center" shrinkToFit="1"/>
      <protection/>
    </xf>
    <xf numFmtId="182" fontId="80" fillId="0" borderId="0" xfId="181" applyNumberFormat="1" applyFont="1" applyBorder="1" applyAlignment="1">
      <alignment horizontal="right" vertical="center"/>
      <protection/>
    </xf>
    <xf numFmtId="182" fontId="80" fillId="0" borderId="0" xfId="181" applyNumberFormat="1" applyFont="1" applyBorder="1" applyAlignment="1">
      <alignment horizontal="center" vertical="center"/>
      <protection/>
    </xf>
    <xf numFmtId="41" fontId="80" fillId="0" borderId="0" xfId="181" applyNumberFormat="1" applyFont="1" applyBorder="1" applyAlignment="1">
      <alignment horizontal="right" vertical="center"/>
      <protection/>
    </xf>
    <xf numFmtId="0" fontId="92" fillId="0" borderId="0" xfId="181" applyNumberFormat="1" applyFont="1" applyAlignment="1">
      <alignment vertical="center" wrapText="1"/>
      <protection/>
    </xf>
    <xf numFmtId="189" fontId="92" fillId="0" borderId="0" xfId="181" applyNumberFormat="1" applyFont="1" applyAlignment="1">
      <alignment vertical="center"/>
      <protection/>
    </xf>
    <xf numFmtId="0" fontId="81" fillId="0" borderId="0" xfId="183" applyNumberFormat="1" applyFont="1" applyBorder="1" applyAlignment="1">
      <alignment vertical="center"/>
      <protection/>
    </xf>
    <xf numFmtId="0" fontId="81" fillId="0" borderId="0" xfId="183" applyNumberFormat="1" applyFont="1" applyAlignment="1">
      <alignment vertical="center"/>
      <protection/>
    </xf>
    <xf numFmtId="0" fontId="96" fillId="0" borderId="0" xfId="183" applyNumberFormat="1" applyFont="1" applyAlignment="1">
      <alignment vertical="center"/>
      <protection/>
    </xf>
    <xf numFmtId="0" fontId="80" fillId="0" borderId="0" xfId="183" applyNumberFormat="1" applyFont="1" applyAlignment="1">
      <alignment vertical="center"/>
      <protection/>
    </xf>
    <xf numFmtId="0" fontId="82" fillId="0" borderId="0" xfId="183" applyNumberFormat="1" applyFont="1" applyBorder="1" applyAlignment="1">
      <alignment horizontal="left" vertical="center"/>
      <protection/>
    </xf>
    <xf numFmtId="0" fontId="82" fillId="0" borderId="0" xfId="183" applyNumberFormat="1" applyFont="1" applyBorder="1" applyAlignment="1">
      <alignment vertical="center"/>
      <protection/>
    </xf>
    <xf numFmtId="0" fontId="86" fillId="0" borderId="0" xfId="183" applyNumberFormat="1" applyFont="1" applyBorder="1" applyAlignment="1">
      <alignment horizontal="centerContinuous" vertical="center"/>
      <protection/>
    </xf>
    <xf numFmtId="0" fontId="86" fillId="0" borderId="0" xfId="183" applyNumberFormat="1" applyFont="1" applyBorder="1" applyAlignment="1">
      <alignment horizontal="left" vertical="center"/>
      <protection/>
    </xf>
    <xf numFmtId="0" fontId="86" fillId="0" borderId="0" xfId="183" applyNumberFormat="1" applyFont="1" applyBorder="1" applyAlignment="1">
      <alignment vertical="center"/>
      <protection/>
    </xf>
    <xf numFmtId="0" fontId="79" fillId="0" borderId="24" xfId="183" applyNumberFormat="1" applyFont="1" applyBorder="1" applyAlignment="1">
      <alignment vertical="center"/>
      <protection/>
    </xf>
    <xf numFmtId="0" fontId="80" fillId="0" borderId="24" xfId="183" applyNumberFormat="1" applyFont="1" applyBorder="1" applyAlignment="1">
      <alignment vertical="center"/>
      <protection/>
    </xf>
    <xf numFmtId="0" fontId="80" fillId="0" borderId="24" xfId="183" applyNumberFormat="1" applyFont="1" applyBorder="1" applyAlignment="1">
      <alignment horizontal="center" vertical="center"/>
      <protection/>
    </xf>
    <xf numFmtId="0" fontId="80" fillId="0" borderId="24" xfId="183" applyNumberFormat="1" applyFont="1" applyBorder="1" applyAlignment="1">
      <alignment horizontal="right" vertical="center"/>
      <protection/>
    </xf>
    <xf numFmtId="0" fontId="80" fillId="0" borderId="0" xfId="183" applyNumberFormat="1" applyFont="1" applyBorder="1" applyAlignment="1">
      <alignment horizontal="left" vertical="center"/>
      <protection/>
    </xf>
    <xf numFmtId="49" fontId="80" fillId="0" borderId="0" xfId="183" applyNumberFormat="1" applyFont="1" applyBorder="1" applyAlignment="1">
      <alignment wrapText="1"/>
      <protection/>
    </xf>
    <xf numFmtId="49" fontId="79" fillId="0" borderId="17" xfId="183" applyNumberFormat="1" applyFont="1" applyBorder="1" applyAlignment="1">
      <alignment horizontal="centerContinuous" vertical="center"/>
      <protection/>
    </xf>
    <xf numFmtId="49" fontId="80" fillId="0" borderId="17" xfId="183" applyNumberFormat="1" applyFont="1" applyBorder="1" applyAlignment="1">
      <alignment horizontal="centerContinuous" vertical="center"/>
      <protection/>
    </xf>
    <xf numFmtId="49" fontId="80" fillId="0" borderId="0" xfId="183" applyNumberFormat="1" applyFont="1" applyBorder="1" applyAlignment="1">
      <alignment vertical="center"/>
      <protection/>
    </xf>
    <xf numFmtId="49" fontId="80" fillId="0" borderId="22" xfId="183" applyNumberFormat="1" applyFont="1" applyBorder="1" applyAlignment="1">
      <alignment horizontal="centerContinuous" vertical="center"/>
      <protection/>
    </xf>
    <xf numFmtId="49" fontId="79" fillId="0" borderId="23" xfId="183" applyNumberFormat="1" applyFont="1" applyBorder="1" applyAlignment="1">
      <alignment horizontal="centerContinuous" vertical="center"/>
      <protection/>
    </xf>
    <xf numFmtId="0" fontId="80" fillId="0" borderId="20" xfId="183" applyNumberFormat="1" applyFont="1" applyBorder="1" applyAlignment="1" quotePrefix="1">
      <alignment horizontal="center" vertical="center"/>
      <protection/>
    </xf>
    <xf numFmtId="41" fontId="80" fillId="0" borderId="0" xfId="183" applyNumberFormat="1" applyFont="1" applyFill="1" applyAlignment="1">
      <alignment horizontal="center" vertical="center"/>
      <protection/>
    </xf>
    <xf numFmtId="41" fontId="80" fillId="0" borderId="0" xfId="183" applyNumberFormat="1" applyFont="1" applyFill="1" applyBorder="1" applyAlignment="1">
      <alignment horizontal="center" vertical="center"/>
      <protection/>
    </xf>
    <xf numFmtId="0" fontId="80" fillId="0" borderId="19" xfId="183" applyNumberFormat="1" applyFont="1" applyBorder="1" applyAlignment="1" quotePrefix="1">
      <alignment horizontal="center" vertical="center" shrinkToFit="1"/>
      <protection/>
    </xf>
    <xf numFmtId="41" fontId="80" fillId="0" borderId="0" xfId="142" applyNumberFormat="1" applyFont="1" applyBorder="1" applyAlignment="1">
      <alignment horizontal="center" vertical="center"/>
    </xf>
    <xf numFmtId="41" fontId="80" fillId="0" borderId="0" xfId="183" applyNumberFormat="1" applyFont="1" applyAlignment="1" applyProtection="1">
      <alignment horizontal="center" vertical="center"/>
      <protection locked="0"/>
    </xf>
    <xf numFmtId="41" fontId="97" fillId="0" borderId="0" xfId="183" applyNumberFormat="1" applyFont="1" applyFill="1" applyAlignment="1" applyProtection="1">
      <alignment horizontal="center" vertical="center"/>
      <protection locked="0"/>
    </xf>
    <xf numFmtId="0" fontId="83" fillId="0" borderId="0" xfId="183" applyNumberFormat="1" applyFont="1" applyBorder="1" applyAlignment="1">
      <alignment vertical="center"/>
      <protection/>
    </xf>
    <xf numFmtId="0" fontId="83" fillId="0" borderId="20" xfId="183" applyNumberFormat="1" applyFont="1" applyFill="1" applyBorder="1" applyAlignment="1" quotePrefix="1">
      <alignment horizontal="center" vertical="center"/>
      <protection/>
    </xf>
    <xf numFmtId="0" fontId="83" fillId="0" borderId="19" xfId="183" applyNumberFormat="1" applyFont="1" applyFill="1" applyBorder="1" applyAlignment="1" quotePrefix="1">
      <alignment horizontal="center" vertical="center" shrinkToFit="1"/>
      <protection/>
    </xf>
    <xf numFmtId="0" fontId="79" fillId="0" borderId="20" xfId="183" applyNumberFormat="1" applyFont="1" applyFill="1" applyBorder="1" applyAlignment="1">
      <alignment horizontal="center" vertical="center"/>
      <protection/>
    </xf>
    <xf numFmtId="49" fontId="80" fillId="0" borderId="19" xfId="183" applyNumberFormat="1" applyFont="1" applyFill="1" applyBorder="1" applyAlignment="1">
      <alignment horizontal="right" vertical="center" shrinkToFit="1"/>
      <protection/>
    </xf>
    <xf numFmtId="0" fontId="80" fillId="0" borderId="19" xfId="183" applyNumberFormat="1" applyFont="1" applyFill="1" applyBorder="1" applyAlignment="1">
      <alignment horizontal="right" vertical="center" shrinkToFit="1"/>
      <protection/>
    </xf>
    <xf numFmtId="49" fontId="80" fillId="0" borderId="19" xfId="183" applyNumberFormat="1" applyFont="1" applyFill="1" applyBorder="1" applyAlignment="1">
      <alignment horizontal="right" vertical="center"/>
      <protection/>
    </xf>
    <xf numFmtId="0" fontId="80" fillId="0" borderId="27" xfId="183" applyNumberFormat="1" applyFont="1" applyBorder="1" applyAlignment="1">
      <alignment horizontal="center" vertical="center"/>
      <protection/>
    </xf>
    <xf numFmtId="0" fontId="80" fillId="0" borderId="28" xfId="183" applyNumberFormat="1" applyFont="1" applyBorder="1" applyAlignment="1">
      <alignment vertical="center"/>
      <protection/>
    </xf>
    <xf numFmtId="0" fontId="80" fillId="0" borderId="0" xfId="183" applyNumberFormat="1" applyFont="1" applyBorder="1" applyAlignment="1">
      <alignment horizontal="center" vertical="center"/>
      <protection/>
    </xf>
    <xf numFmtId="3" fontId="80" fillId="0" borderId="0" xfId="183" applyNumberFormat="1" applyFont="1" applyBorder="1" applyAlignment="1">
      <alignment vertical="center"/>
      <protection/>
    </xf>
    <xf numFmtId="0" fontId="84" fillId="0" borderId="0" xfId="183" applyNumberFormat="1" applyFont="1" applyBorder="1" applyAlignment="1">
      <alignment vertical="center"/>
      <protection/>
    </xf>
    <xf numFmtId="0" fontId="84" fillId="0" borderId="0" xfId="183" applyNumberFormat="1" applyFont="1" applyAlignment="1">
      <alignment vertical="center"/>
      <protection/>
    </xf>
    <xf numFmtId="0" fontId="85" fillId="0" borderId="0" xfId="183" applyNumberFormat="1" applyFont="1" applyAlignment="1">
      <alignment vertical="center"/>
      <protection/>
    </xf>
    <xf numFmtId="176" fontId="81" fillId="0" borderId="0" xfId="183" applyNumberFormat="1" applyFont="1" applyAlignment="1">
      <alignment vertical="center"/>
      <protection/>
    </xf>
    <xf numFmtId="0" fontId="87" fillId="0" borderId="0" xfId="180" applyNumberFormat="1" applyFont="1">
      <alignment/>
      <protection/>
    </xf>
    <xf numFmtId="176" fontId="80" fillId="0" borderId="0" xfId="183" applyNumberFormat="1" applyFont="1" applyAlignment="1">
      <alignment vertical="center"/>
      <protection/>
    </xf>
    <xf numFmtId="0" fontId="96" fillId="0" borderId="0" xfId="183" applyNumberFormat="1" applyFont="1" applyAlignment="1">
      <alignment horizontal="right" vertical="center"/>
      <protection/>
    </xf>
    <xf numFmtId="176" fontId="86" fillId="0" borderId="0" xfId="183" applyNumberFormat="1" applyFont="1" applyAlignment="1">
      <alignment horizontal="centerContinuous" vertical="center"/>
      <protection/>
    </xf>
    <xf numFmtId="0" fontId="86" fillId="0" borderId="0" xfId="183" applyNumberFormat="1" applyFont="1" applyAlignment="1">
      <alignment horizontal="centerContinuous" vertical="center"/>
      <protection/>
    </xf>
    <xf numFmtId="0" fontId="80" fillId="0" borderId="24" xfId="183" applyNumberFormat="1" applyFont="1" applyBorder="1" applyAlignment="1">
      <alignment horizontal="centerContinuous" vertical="center"/>
      <protection/>
    </xf>
    <xf numFmtId="49" fontId="79" fillId="0" borderId="19" xfId="183" applyNumberFormat="1" applyFont="1" applyBorder="1" applyAlignment="1">
      <alignment horizontal="center" vertical="center" wrapText="1"/>
      <protection/>
    </xf>
    <xf numFmtId="189" fontId="79" fillId="0" borderId="34" xfId="183" applyNumberFormat="1" applyFont="1" applyBorder="1" applyAlignment="1">
      <alignment horizontal="center" vertical="center" wrapText="1"/>
      <protection/>
    </xf>
    <xf numFmtId="49" fontId="80" fillId="0" borderId="19" xfId="183" applyNumberFormat="1" applyFont="1" applyBorder="1" applyAlignment="1">
      <alignment horizontal="center" vertical="center"/>
      <protection/>
    </xf>
    <xf numFmtId="189" fontId="80" fillId="0" borderId="23" xfId="183" applyNumberFormat="1" applyFont="1" applyBorder="1" applyAlignment="1">
      <alignment horizontal="center" vertical="center"/>
      <protection/>
    </xf>
    <xf numFmtId="189" fontId="80" fillId="0" borderId="19" xfId="183" applyNumberFormat="1" applyFont="1" applyBorder="1" applyAlignment="1">
      <alignment horizontal="center" vertical="center"/>
      <protection/>
    </xf>
    <xf numFmtId="49" fontId="80" fillId="0" borderId="21" xfId="183" applyNumberFormat="1" applyFont="1" applyBorder="1" applyAlignment="1">
      <alignment horizontal="center" vertical="center"/>
      <protection/>
    </xf>
    <xf numFmtId="189" fontId="80" fillId="0" borderId="22" xfId="183" applyNumberFormat="1" applyFont="1" applyBorder="1" applyAlignment="1">
      <alignment horizontal="center" vertical="center"/>
      <protection/>
    </xf>
    <xf numFmtId="189" fontId="80" fillId="0" borderId="21" xfId="183" applyNumberFormat="1" applyFont="1" applyBorder="1" applyAlignment="1">
      <alignment horizontal="center" vertical="center"/>
      <protection/>
    </xf>
    <xf numFmtId="41" fontId="80" fillId="0" borderId="0" xfId="183" applyNumberFormat="1" applyFont="1" applyBorder="1" applyAlignment="1" quotePrefix="1">
      <alignment horizontal="center" vertical="center"/>
      <protection/>
    </xf>
    <xf numFmtId="0" fontId="80" fillId="0" borderId="19" xfId="183" applyNumberFormat="1" applyFont="1" applyBorder="1" applyAlignment="1" quotePrefix="1">
      <alignment horizontal="center" vertical="center"/>
      <protection/>
    </xf>
    <xf numFmtId="41" fontId="80" fillId="0" borderId="0" xfId="183" applyNumberFormat="1" applyFont="1" applyBorder="1" applyAlignment="1" applyProtection="1">
      <alignment horizontal="center" vertical="center"/>
      <protection locked="0"/>
    </xf>
    <xf numFmtId="0" fontId="98" fillId="0" borderId="0" xfId="180" applyNumberFormat="1" applyFont="1">
      <alignment/>
      <protection/>
    </xf>
    <xf numFmtId="0" fontId="83" fillId="0" borderId="0" xfId="183" applyNumberFormat="1" applyFont="1" applyFill="1" applyBorder="1" applyAlignment="1" quotePrefix="1">
      <alignment horizontal="center" vertical="center"/>
      <protection/>
    </xf>
    <xf numFmtId="49" fontId="80" fillId="0" borderId="0" xfId="173" applyNumberFormat="1" applyFont="1" applyFill="1" applyBorder="1" applyAlignment="1">
      <alignment horizontal="center" vertical="center"/>
    </xf>
    <xf numFmtId="49" fontId="80" fillId="0" borderId="0" xfId="173" applyNumberFormat="1" applyFont="1" applyFill="1" applyBorder="1" applyAlignment="1">
      <alignment horizontal="right" vertical="center" wrapText="1"/>
    </xf>
    <xf numFmtId="0" fontId="80" fillId="0" borderId="0" xfId="183" applyNumberFormat="1" applyFont="1" applyFill="1" applyBorder="1" applyAlignment="1">
      <alignment horizontal="right" vertical="center" shrinkToFit="1"/>
      <protection/>
    </xf>
    <xf numFmtId="49" fontId="80" fillId="0" borderId="24" xfId="173" applyNumberFormat="1" applyFont="1" applyFill="1" applyBorder="1" applyAlignment="1">
      <alignment horizontal="center" vertical="center"/>
    </xf>
    <xf numFmtId="49" fontId="80" fillId="0" borderId="24" xfId="173" applyNumberFormat="1" applyFont="1" applyFill="1" applyBorder="1" applyAlignment="1">
      <alignment horizontal="right" vertical="center" wrapText="1"/>
    </xf>
    <xf numFmtId="3" fontId="80" fillId="0" borderId="0" xfId="183" applyNumberFormat="1" applyFont="1" applyBorder="1" applyAlignment="1">
      <alignment horizontal="right" vertical="center"/>
      <protection/>
    </xf>
    <xf numFmtId="3" fontId="80" fillId="0" borderId="0" xfId="183" applyNumberFormat="1" applyFont="1" applyBorder="1" applyAlignment="1">
      <alignment horizontal="center" vertical="center"/>
      <protection/>
    </xf>
    <xf numFmtId="3" fontId="80" fillId="0" borderId="0" xfId="183" applyNumberFormat="1" applyFont="1" applyAlignment="1">
      <alignment vertical="center"/>
      <protection/>
    </xf>
    <xf numFmtId="0" fontId="81" fillId="0" borderId="0" xfId="183" applyNumberFormat="1" applyFont="1" applyBorder="1" applyAlignment="1">
      <alignment horizontal="center" vertical="center"/>
      <protection/>
    </xf>
    <xf numFmtId="180" fontId="80" fillId="0" borderId="0" xfId="183" applyNumberFormat="1" applyFont="1" applyBorder="1" applyAlignment="1">
      <alignment vertical="center"/>
      <protection/>
    </xf>
    <xf numFmtId="0" fontId="82" fillId="0" borderId="0" xfId="179" applyNumberFormat="1" applyFont="1" applyBorder="1" applyAlignment="1">
      <alignment vertical="center"/>
      <protection/>
    </xf>
    <xf numFmtId="0" fontId="83" fillId="0" borderId="0" xfId="183" applyNumberFormat="1" applyFont="1" applyAlignment="1">
      <alignment horizontal="centerContinuous" vertical="center"/>
      <protection/>
    </xf>
    <xf numFmtId="0" fontId="83" fillId="0" borderId="0" xfId="183" applyNumberFormat="1" applyFont="1" applyBorder="1" applyAlignment="1">
      <alignment horizontal="centerContinuous" vertical="center"/>
      <protection/>
    </xf>
    <xf numFmtId="0" fontId="83" fillId="0" borderId="0" xfId="183" applyNumberFormat="1" applyFont="1" applyBorder="1" applyAlignment="1">
      <alignment horizontal="center" vertical="center"/>
      <protection/>
    </xf>
    <xf numFmtId="180" fontId="83" fillId="0" borderId="0" xfId="183" applyNumberFormat="1" applyFont="1" applyBorder="1" applyAlignment="1">
      <alignment horizontal="centerContinuous" vertical="center"/>
      <protection/>
    </xf>
    <xf numFmtId="0" fontId="79" fillId="0" borderId="24" xfId="183" applyNumberFormat="1" applyFont="1" applyBorder="1" applyAlignment="1">
      <alignment horizontal="left" vertical="center"/>
      <protection/>
    </xf>
    <xf numFmtId="180" fontId="80" fillId="0" borderId="24" xfId="183" applyNumberFormat="1" applyFont="1" applyBorder="1" applyAlignment="1">
      <alignment vertical="center"/>
      <protection/>
    </xf>
    <xf numFmtId="49" fontId="79" fillId="0" borderId="34" xfId="183" applyNumberFormat="1" applyFont="1" applyBorder="1" applyAlignment="1">
      <alignment horizontal="center" vertical="center" shrinkToFit="1"/>
      <protection/>
    </xf>
    <xf numFmtId="49" fontId="79" fillId="0" borderId="23" xfId="183" applyNumberFormat="1" applyFont="1" applyBorder="1" applyAlignment="1">
      <alignment horizontal="center" vertical="center" shrinkToFit="1"/>
      <protection/>
    </xf>
    <xf numFmtId="180" fontId="79" fillId="0" borderId="23" xfId="183" applyNumberFormat="1" applyFont="1" applyBorder="1" applyAlignment="1">
      <alignment horizontal="center" vertical="center" shrinkToFit="1"/>
      <protection/>
    </xf>
    <xf numFmtId="180" fontId="79" fillId="0" borderId="34" xfId="183" applyNumberFormat="1" applyFont="1" applyBorder="1" applyAlignment="1">
      <alignment horizontal="center" vertical="center" wrapText="1"/>
      <protection/>
    </xf>
    <xf numFmtId="49" fontId="80" fillId="0" borderId="15" xfId="183" applyNumberFormat="1" applyFont="1" applyBorder="1" applyAlignment="1">
      <alignment horizontal="center" vertical="center"/>
      <protection/>
    </xf>
    <xf numFmtId="49" fontId="80" fillId="0" borderId="0" xfId="183" applyNumberFormat="1" applyFont="1" applyBorder="1" applyAlignment="1">
      <alignment horizontal="center" vertical="center"/>
      <protection/>
    </xf>
    <xf numFmtId="49" fontId="80" fillId="0" borderId="23" xfId="183" applyNumberFormat="1" applyFont="1" applyBorder="1" applyAlignment="1">
      <alignment horizontal="center" vertical="center" shrinkToFit="1"/>
      <protection/>
    </xf>
    <xf numFmtId="180" fontId="80" fillId="0" borderId="23" xfId="183" applyNumberFormat="1" applyFont="1" applyBorder="1" applyAlignment="1">
      <alignment horizontal="center" vertical="center" shrinkToFit="1"/>
      <protection/>
    </xf>
    <xf numFmtId="180" fontId="79" fillId="0" borderId="23" xfId="183" applyNumberFormat="1" applyFont="1" applyBorder="1" applyAlignment="1">
      <alignment horizontal="center" vertical="center" wrapText="1"/>
      <protection/>
    </xf>
    <xf numFmtId="49" fontId="80" fillId="0" borderId="23" xfId="183" applyNumberFormat="1" applyFont="1" applyBorder="1" applyAlignment="1">
      <alignment horizontal="center" vertical="center" wrapText="1"/>
      <protection/>
    </xf>
    <xf numFmtId="49" fontId="80" fillId="0" borderId="23" xfId="183" applyNumberFormat="1" applyFont="1" applyBorder="1" applyAlignment="1">
      <alignment horizontal="center" vertical="center" wrapText="1" shrinkToFit="1"/>
      <protection/>
    </xf>
    <xf numFmtId="49" fontId="80" fillId="0" borderId="22" xfId="183" applyNumberFormat="1" applyFont="1" applyBorder="1" applyAlignment="1">
      <alignment horizontal="center" vertical="center" shrinkToFit="1"/>
      <protection/>
    </xf>
    <xf numFmtId="49" fontId="80" fillId="0" borderId="22" xfId="183" applyNumberFormat="1" applyFont="1" applyBorder="1" applyAlignment="1">
      <alignment horizontal="center" vertical="center" wrapText="1" shrinkToFit="1"/>
      <protection/>
    </xf>
    <xf numFmtId="49" fontId="80" fillId="0" borderId="22" xfId="183" applyNumberFormat="1" applyFont="1" applyBorder="1" applyAlignment="1">
      <alignment horizontal="center" vertical="center" wrapText="1"/>
      <protection/>
    </xf>
    <xf numFmtId="180" fontId="80" fillId="0" borderId="22" xfId="183" applyNumberFormat="1" applyFont="1" applyBorder="1" applyAlignment="1">
      <alignment horizontal="center" vertical="center" wrapText="1"/>
      <protection/>
    </xf>
    <xf numFmtId="180" fontId="80" fillId="0" borderId="22" xfId="183" applyNumberFormat="1" applyFont="1" applyBorder="1" applyAlignment="1">
      <alignment horizontal="center" vertical="center" shrinkToFit="1"/>
      <protection/>
    </xf>
    <xf numFmtId="41" fontId="80" fillId="0" borderId="19" xfId="146" applyNumberFormat="1" applyFont="1" applyBorder="1" applyAlignment="1" applyProtection="1" quotePrefix="1">
      <alignment horizontal="center" vertical="center"/>
      <protection locked="0"/>
    </xf>
    <xf numFmtId="41" fontId="80" fillId="0" borderId="0" xfId="146" applyNumberFormat="1" applyFont="1" applyBorder="1" applyAlignment="1" applyProtection="1" quotePrefix="1">
      <alignment horizontal="center" vertical="center"/>
      <protection locked="0"/>
    </xf>
    <xf numFmtId="0" fontId="80" fillId="0" borderId="19" xfId="183" applyNumberFormat="1" applyFont="1" applyBorder="1" applyAlignment="1">
      <alignment horizontal="center" vertical="center"/>
      <protection/>
    </xf>
    <xf numFmtId="0" fontId="80" fillId="0" borderId="0" xfId="183" applyNumberFormat="1" applyFont="1" applyBorder="1" applyAlignment="1" quotePrefix="1">
      <alignment horizontal="center" vertical="center"/>
      <protection/>
    </xf>
    <xf numFmtId="41" fontId="80" fillId="0" borderId="20" xfId="146" applyNumberFormat="1" applyFont="1" applyBorder="1" applyAlignment="1" applyProtection="1" quotePrefix="1">
      <alignment horizontal="center" vertical="center"/>
      <protection locked="0"/>
    </xf>
    <xf numFmtId="0" fontId="83" fillId="0" borderId="0" xfId="183" applyNumberFormat="1" applyFont="1" applyBorder="1" applyAlignment="1" quotePrefix="1">
      <alignment horizontal="center" vertical="center"/>
      <protection/>
    </xf>
    <xf numFmtId="0" fontId="83" fillId="0" borderId="0" xfId="183" applyNumberFormat="1" applyFont="1" applyFill="1" applyBorder="1" applyAlignment="1">
      <alignment horizontal="center" vertical="center"/>
      <protection/>
    </xf>
    <xf numFmtId="0" fontId="80" fillId="0" borderId="0" xfId="183" applyNumberFormat="1" applyFont="1" applyFill="1" applyBorder="1" applyAlignment="1" quotePrefix="1">
      <alignment horizontal="center" vertical="center"/>
      <protection/>
    </xf>
    <xf numFmtId="0" fontId="80" fillId="0" borderId="0" xfId="183" applyNumberFormat="1" applyFont="1" applyFill="1" applyBorder="1" applyAlignment="1">
      <alignment horizontal="center" vertical="center"/>
      <protection/>
    </xf>
    <xf numFmtId="180" fontId="80" fillId="0" borderId="27" xfId="183" applyNumberFormat="1" applyFont="1" applyBorder="1" applyAlignment="1">
      <alignment vertical="center"/>
      <protection/>
    </xf>
    <xf numFmtId="1" fontId="80" fillId="0" borderId="0" xfId="183" applyNumberFormat="1" applyFont="1" applyAlignment="1">
      <alignment horizontal="right" vertical="center"/>
      <protection/>
    </xf>
    <xf numFmtId="0" fontId="84" fillId="0" borderId="0" xfId="183" applyNumberFormat="1" applyFont="1" applyBorder="1" applyAlignment="1">
      <alignment horizontal="center" vertical="center"/>
      <protection/>
    </xf>
    <xf numFmtId="180" fontId="84" fillId="0" borderId="0" xfId="183" applyNumberFormat="1" applyFont="1" applyBorder="1" applyAlignment="1">
      <alignment vertical="center"/>
      <protection/>
    </xf>
    <xf numFmtId="180" fontId="79" fillId="0" borderId="34" xfId="183" applyNumberFormat="1" applyFont="1" applyBorder="1" applyAlignment="1">
      <alignment horizontal="center" vertical="center" wrapText="1" shrinkToFit="1"/>
      <protection/>
    </xf>
    <xf numFmtId="180" fontId="79" fillId="0" borderId="23" xfId="183" applyNumberFormat="1" applyFont="1" applyBorder="1" applyAlignment="1">
      <alignment horizontal="center" vertical="center" wrapText="1" shrinkToFit="1"/>
      <protection/>
    </xf>
    <xf numFmtId="180" fontId="80" fillId="0" borderId="23" xfId="183" applyNumberFormat="1" applyFont="1" applyBorder="1" applyAlignment="1">
      <alignment horizontal="center" vertical="center" wrapText="1"/>
      <protection/>
    </xf>
    <xf numFmtId="49" fontId="80" fillId="0" borderId="26" xfId="183" applyNumberFormat="1" applyFont="1" applyBorder="1" applyAlignment="1">
      <alignment horizontal="center" vertical="center"/>
      <protection/>
    </xf>
    <xf numFmtId="49" fontId="80" fillId="0" borderId="20" xfId="183" applyNumberFormat="1" applyFont="1" applyBorder="1" applyAlignment="1">
      <alignment horizontal="center" vertical="center"/>
      <protection/>
    </xf>
    <xf numFmtId="49" fontId="83" fillId="0" borderId="20" xfId="183" applyNumberFormat="1" applyFont="1" applyFill="1" applyBorder="1" applyAlignment="1">
      <alignment horizontal="center" vertical="center"/>
      <protection/>
    </xf>
    <xf numFmtId="0" fontId="83" fillId="0" borderId="19" xfId="183" applyNumberFormat="1" applyFont="1" applyFill="1" applyBorder="1" applyAlignment="1">
      <alignment horizontal="center" vertical="center"/>
      <protection/>
    </xf>
    <xf numFmtId="0" fontId="80" fillId="0" borderId="20" xfId="183" applyNumberFormat="1" applyFont="1" applyFill="1" applyBorder="1" applyAlignment="1" quotePrefix="1">
      <alignment horizontal="center" vertical="center"/>
      <protection/>
    </xf>
    <xf numFmtId="0" fontId="80" fillId="0" borderId="19" xfId="183" applyNumberFormat="1" applyFont="1" applyFill="1" applyBorder="1" applyAlignment="1">
      <alignment horizontal="center" vertical="center"/>
      <protection/>
    </xf>
    <xf numFmtId="3" fontId="81" fillId="0" borderId="0" xfId="173" applyNumberFormat="1" applyFont="1" applyFill="1" applyAlignment="1">
      <alignment vertical="center"/>
    </xf>
    <xf numFmtId="0" fontId="81" fillId="0" borderId="0" xfId="173" applyNumberFormat="1" applyFont="1" applyFill="1" applyBorder="1" applyAlignment="1">
      <alignment vertical="center"/>
    </xf>
    <xf numFmtId="0" fontId="96" fillId="0" borderId="0" xfId="173" applyNumberFormat="1" applyFont="1" applyBorder="1" applyAlignment="1">
      <alignment vertical="center"/>
    </xf>
    <xf numFmtId="3" fontId="80" fillId="0" borderId="0" xfId="173" applyNumberFormat="1" applyFont="1" applyFill="1" applyAlignment="1">
      <alignment vertical="center"/>
    </xf>
    <xf numFmtId="191" fontId="80" fillId="0" borderId="0" xfId="173" applyNumberFormat="1" applyFont="1" applyFill="1" applyAlignment="1">
      <alignment vertical="center"/>
    </xf>
    <xf numFmtId="190" fontId="80" fillId="0" borderId="0" xfId="173" applyNumberFormat="1" applyFont="1" applyFill="1" applyBorder="1" applyAlignment="1">
      <alignment vertical="center"/>
    </xf>
    <xf numFmtId="0" fontId="80" fillId="0" borderId="0" xfId="173" applyNumberFormat="1" applyFont="1" applyFill="1" applyBorder="1" applyAlignment="1">
      <alignment vertical="center"/>
    </xf>
    <xf numFmtId="0" fontId="82" fillId="0" borderId="0" xfId="173" applyNumberFormat="1" applyFont="1" applyFill="1" applyBorder="1" applyAlignment="1">
      <alignment vertical="center"/>
    </xf>
    <xf numFmtId="0" fontId="83" fillId="0" borderId="0" xfId="173" applyNumberFormat="1" applyFont="1" applyFill="1" applyBorder="1" applyAlignment="1">
      <alignment horizontal="centerContinuous" vertical="center"/>
    </xf>
    <xf numFmtId="3" fontId="83" fillId="0" borderId="0" xfId="173" applyNumberFormat="1" applyFont="1" applyFill="1" applyAlignment="1">
      <alignment horizontal="centerContinuous" vertical="center"/>
    </xf>
    <xf numFmtId="0" fontId="83" fillId="0" borderId="0" xfId="173" applyNumberFormat="1" applyFont="1" applyFill="1" applyAlignment="1">
      <alignment horizontal="centerContinuous" vertical="center"/>
    </xf>
    <xf numFmtId="190" fontId="83" fillId="0" borderId="0" xfId="173" applyNumberFormat="1" applyFont="1" applyFill="1" applyBorder="1" applyAlignment="1">
      <alignment horizontal="centerContinuous" vertical="center"/>
    </xf>
    <xf numFmtId="0" fontId="83" fillId="0" borderId="0" xfId="173" applyNumberFormat="1" applyFont="1" applyFill="1" applyBorder="1" applyAlignment="1">
      <alignment vertical="center"/>
    </xf>
    <xf numFmtId="0" fontId="79" fillId="0" borderId="24" xfId="173" applyNumberFormat="1" applyFont="1" applyFill="1" applyBorder="1" applyAlignment="1">
      <alignment vertical="center"/>
    </xf>
    <xf numFmtId="3" fontId="80" fillId="0" borderId="24" xfId="173" applyNumberFormat="1" applyFont="1" applyFill="1" applyBorder="1" applyAlignment="1">
      <alignment vertical="center"/>
    </xf>
    <xf numFmtId="0" fontId="80" fillId="0" borderId="24" xfId="173" applyNumberFormat="1" applyFont="1" applyFill="1" applyBorder="1" applyAlignment="1">
      <alignment vertical="center"/>
    </xf>
    <xf numFmtId="190" fontId="80" fillId="0" borderId="24" xfId="173" applyNumberFormat="1" applyFont="1" applyFill="1" applyBorder="1" applyAlignment="1">
      <alignment horizontal="right" vertical="center"/>
    </xf>
    <xf numFmtId="49" fontId="80" fillId="0" borderId="0" xfId="173" applyNumberFormat="1" applyFont="1" applyFill="1" applyBorder="1" applyAlignment="1">
      <alignment vertical="center" shrinkToFit="1"/>
    </xf>
    <xf numFmtId="49" fontId="80" fillId="0" borderId="0" xfId="173" applyNumberFormat="1" applyFont="1" applyFill="1" applyBorder="1" applyAlignment="1">
      <alignment horizontal="center" vertical="center" shrinkToFit="1"/>
    </xf>
    <xf numFmtId="49" fontId="80" fillId="0" borderId="16" xfId="173" applyNumberFormat="1" applyFont="1" applyFill="1" applyBorder="1" applyAlignment="1">
      <alignment horizontal="center" vertical="center" shrinkToFit="1"/>
    </xf>
    <xf numFmtId="0" fontId="80" fillId="0" borderId="20" xfId="173" applyNumberFormat="1" applyFont="1" applyFill="1" applyBorder="1" applyAlignment="1" quotePrefix="1">
      <alignment horizontal="center" vertical="center"/>
    </xf>
    <xf numFmtId="41" fontId="80" fillId="0" borderId="0" xfId="173" applyNumberFormat="1" applyFont="1" applyFill="1" applyBorder="1" applyAlignment="1" quotePrefix="1">
      <alignment horizontal="right" vertical="center"/>
    </xf>
    <xf numFmtId="41" fontId="80" fillId="0" borderId="0" xfId="173" applyNumberFormat="1" applyFont="1" applyFill="1" applyBorder="1" applyAlignment="1">
      <alignment horizontal="right" vertical="center"/>
    </xf>
    <xf numFmtId="41" fontId="80" fillId="0" borderId="20" xfId="173" applyNumberFormat="1" applyFont="1" applyFill="1" applyBorder="1" applyAlignment="1">
      <alignment horizontal="right" vertical="center"/>
    </xf>
    <xf numFmtId="0" fontId="80" fillId="0" borderId="0" xfId="173" applyNumberFormat="1" applyFont="1" applyFill="1" applyBorder="1" applyAlignment="1" quotePrefix="1">
      <alignment horizontal="center" vertical="center"/>
    </xf>
    <xf numFmtId="41" fontId="80" fillId="0" borderId="0" xfId="173" applyNumberFormat="1" applyFont="1" applyFill="1" applyBorder="1" applyAlignment="1" applyProtection="1">
      <alignment horizontal="right" vertical="center"/>
      <protection locked="0"/>
    </xf>
    <xf numFmtId="41" fontId="80" fillId="0" borderId="0" xfId="173" applyNumberFormat="1" applyFont="1" applyFill="1" applyBorder="1" applyAlignment="1" applyProtection="1">
      <alignment horizontal="center" vertical="center"/>
      <protection locked="0"/>
    </xf>
    <xf numFmtId="41" fontId="80" fillId="0" borderId="20" xfId="173" applyNumberFormat="1" applyFont="1" applyFill="1" applyBorder="1" applyAlignment="1" applyProtection="1">
      <alignment horizontal="center" vertical="center"/>
      <protection locked="0"/>
    </xf>
    <xf numFmtId="0" fontId="83" fillId="0" borderId="27" xfId="173" applyNumberFormat="1" applyFont="1" applyFill="1" applyBorder="1" applyAlignment="1" quotePrefix="1">
      <alignment horizontal="center" vertical="center"/>
    </xf>
    <xf numFmtId="0" fontId="83" fillId="0" borderId="24" xfId="173" applyNumberFormat="1" applyFont="1" applyFill="1" applyBorder="1" applyAlignment="1" quotePrefix="1">
      <alignment horizontal="center" vertical="center"/>
    </xf>
    <xf numFmtId="3" fontId="80" fillId="0" borderId="0" xfId="173" applyNumberFormat="1" applyFont="1" applyFill="1" applyBorder="1" applyAlignment="1">
      <alignment vertical="center"/>
    </xf>
    <xf numFmtId="191" fontId="80" fillId="0" borderId="0" xfId="173" applyNumberFormat="1" applyFont="1" applyFill="1" applyBorder="1" applyAlignment="1">
      <alignment vertical="center"/>
    </xf>
    <xf numFmtId="190" fontId="80" fillId="0" borderId="0" xfId="173" applyNumberFormat="1" applyFont="1" applyFill="1" applyBorder="1" applyAlignment="1">
      <alignment horizontal="distributed" vertical="center"/>
    </xf>
    <xf numFmtId="0" fontId="84" fillId="0" borderId="0" xfId="173" applyNumberFormat="1" applyFont="1" applyFill="1" applyBorder="1" applyAlignment="1">
      <alignment vertical="center"/>
    </xf>
    <xf numFmtId="3" fontId="84" fillId="0" borderId="0" xfId="173" applyNumberFormat="1" applyFont="1" applyFill="1" applyAlignment="1">
      <alignment vertical="center"/>
    </xf>
    <xf numFmtId="191" fontId="84" fillId="0" borderId="0" xfId="173" applyNumberFormat="1" applyFont="1" applyFill="1" applyAlignment="1">
      <alignment vertical="center"/>
    </xf>
    <xf numFmtId="190" fontId="84" fillId="0" borderId="0" xfId="173" applyNumberFormat="1" applyFont="1" applyFill="1" applyBorder="1" applyAlignment="1">
      <alignment vertical="center"/>
    </xf>
    <xf numFmtId="0" fontId="81" fillId="0" borderId="0" xfId="185" applyNumberFormat="1" applyFont="1" applyAlignment="1">
      <alignment vertical="center"/>
      <protection/>
    </xf>
    <xf numFmtId="0" fontId="81" fillId="0" borderId="0" xfId="184" applyNumberFormat="1" applyFont="1" applyBorder="1" applyAlignment="1">
      <alignment vertical="center"/>
      <protection/>
    </xf>
    <xf numFmtId="0" fontId="85" fillId="0" borderId="0" xfId="184" applyNumberFormat="1" applyFont="1" applyBorder="1" applyAlignment="1">
      <alignment horizontal="right" vertical="center"/>
      <protection/>
    </xf>
    <xf numFmtId="0" fontId="85" fillId="0" borderId="0" xfId="181" applyNumberFormat="1" applyFont="1" applyAlignment="1">
      <alignment horizontal="left" vertical="center"/>
      <protection/>
    </xf>
    <xf numFmtId="0" fontId="96" fillId="0" borderId="0" xfId="184" applyNumberFormat="1" applyFont="1" applyAlignment="1">
      <alignment horizontal="left" vertical="center"/>
      <protection/>
    </xf>
    <xf numFmtId="0" fontId="80" fillId="0" borderId="0" xfId="185" applyNumberFormat="1" applyFont="1" applyAlignment="1">
      <alignment vertical="center"/>
      <protection/>
    </xf>
    <xf numFmtId="0" fontId="80" fillId="0" borderId="0" xfId="184" applyNumberFormat="1" applyFont="1" applyBorder="1" applyAlignment="1">
      <alignment vertical="center"/>
      <protection/>
    </xf>
    <xf numFmtId="0" fontId="82" fillId="0" borderId="0" xfId="184" applyNumberFormat="1" applyFont="1" applyBorder="1" applyAlignment="1">
      <alignment vertical="center"/>
      <protection/>
    </xf>
    <xf numFmtId="0" fontId="83" fillId="0" borderId="0" xfId="184" applyNumberFormat="1" applyFont="1" applyBorder="1" applyAlignment="1">
      <alignment horizontal="centerContinuous" vertical="center"/>
      <protection/>
    </xf>
    <xf numFmtId="0" fontId="83" fillId="0" borderId="0" xfId="185" applyNumberFormat="1" applyFont="1" applyAlignment="1">
      <alignment horizontal="centerContinuous" vertical="center"/>
      <protection/>
    </xf>
    <xf numFmtId="0" fontId="83" fillId="0" borderId="0" xfId="184" applyNumberFormat="1" applyFont="1" applyBorder="1" applyAlignment="1">
      <alignment horizontal="center" vertical="center"/>
      <protection/>
    </xf>
    <xf numFmtId="0" fontId="83" fillId="0" borderId="0" xfId="184" applyNumberFormat="1" applyFont="1" applyBorder="1" applyAlignment="1">
      <alignment vertical="center"/>
      <protection/>
    </xf>
    <xf numFmtId="0" fontId="79" fillId="0" borderId="24" xfId="184" applyNumberFormat="1" applyFont="1" applyBorder="1" applyAlignment="1">
      <alignment vertical="center"/>
      <protection/>
    </xf>
    <xf numFmtId="0" fontId="80" fillId="0" borderId="24" xfId="185" applyNumberFormat="1" applyFont="1" applyBorder="1" applyAlignment="1">
      <alignment vertical="center"/>
      <protection/>
    </xf>
    <xf numFmtId="0" fontId="83" fillId="0" borderId="24" xfId="184" applyNumberFormat="1" applyFont="1" applyBorder="1" applyAlignment="1">
      <alignment vertical="center"/>
      <protection/>
    </xf>
    <xf numFmtId="0" fontId="80" fillId="0" borderId="24" xfId="185" applyNumberFormat="1" applyFont="1" applyBorder="1" applyAlignment="1">
      <alignment horizontal="right" vertical="center"/>
      <protection/>
    </xf>
    <xf numFmtId="0" fontId="80" fillId="0" borderId="0" xfId="185" applyNumberFormat="1" applyFont="1" applyBorder="1" applyAlignment="1">
      <alignment horizontal="center" vertical="center"/>
      <protection/>
    </xf>
    <xf numFmtId="0" fontId="79" fillId="0" borderId="17" xfId="185" applyNumberFormat="1" applyFont="1" applyBorder="1" applyAlignment="1">
      <alignment horizontal="center" vertical="center"/>
      <protection/>
    </xf>
    <xf numFmtId="0" fontId="79" fillId="0" borderId="26" xfId="185" applyNumberFormat="1" applyFont="1" applyBorder="1" applyAlignment="1">
      <alignment horizontal="center" vertical="center"/>
      <protection/>
    </xf>
    <xf numFmtId="0" fontId="79" fillId="0" borderId="23" xfId="185" applyNumberFormat="1" applyFont="1" applyBorder="1" applyAlignment="1">
      <alignment horizontal="center" vertical="center"/>
      <protection/>
    </xf>
    <xf numFmtId="0" fontId="80" fillId="0" borderId="22" xfId="185" applyNumberFormat="1" applyFont="1" applyBorder="1" applyAlignment="1">
      <alignment horizontal="center" vertical="center"/>
      <protection/>
    </xf>
    <xf numFmtId="0" fontId="80" fillId="0" borderId="22" xfId="185" applyNumberFormat="1" applyFont="1" applyBorder="1" applyAlignment="1">
      <alignment horizontal="center" vertical="center" shrinkToFit="1"/>
      <protection/>
    </xf>
    <xf numFmtId="49" fontId="80" fillId="0" borderId="20" xfId="185" applyNumberFormat="1" applyFont="1" applyBorder="1" applyAlignment="1">
      <alignment horizontal="center" vertical="center"/>
      <protection/>
    </xf>
    <xf numFmtId="41" fontId="80" fillId="0" borderId="0" xfId="185" applyNumberFormat="1" applyFont="1" applyBorder="1" applyAlignment="1">
      <alignment vertical="center" wrapText="1"/>
      <protection/>
    </xf>
    <xf numFmtId="41" fontId="80" fillId="0" borderId="0" xfId="185" applyNumberFormat="1" applyFont="1" applyBorder="1" applyAlignment="1">
      <alignment vertical="center"/>
      <protection/>
    </xf>
    <xf numFmtId="41" fontId="80" fillId="0" borderId="0" xfId="185" applyNumberFormat="1" applyFont="1" applyBorder="1" applyAlignment="1">
      <alignment vertical="center" shrinkToFit="1"/>
      <protection/>
    </xf>
    <xf numFmtId="41" fontId="80" fillId="0" borderId="19" xfId="185" applyNumberFormat="1" applyFont="1" applyBorder="1" applyAlignment="1" quotePrefix="1">
      <alignment horizontal="center" vertical="center" shrinkToFit="1"/>
      <protection/>
    </xf>
    <xf numFmtId="41" fontId="80" fillId="0" borderId="20" xfId="185" applyNumberFormat="1" applyFont="1" applyBorder="1" applyAlignment="1" quotePrefix="1">
      <alignment horizontal="center" vertical="center" shrinkToFit="1"/>
      <protection/>
    </xf>
    <xf numFmtId="41" fontId="80" fillId="0" borderId="0" xfId="185" applyNumberFormat="1" applyFont="1" applyBorder="1" applyAlignment="1">
      <alignment horizontal="right" vertical="center"/>
      <protection/>
    </xf>
    <xf numFmtId="0" fontId="80" fillId="0" borderId="0" xfId="185" applyNumberFormat="1" applyFont="1" applyBorder="1" applyAlignment="1" quotePrefix="1">
      <alignment horizontal="right" vertical="center" shrinkToFit="1"/>
      <protection/>
    </xf>
    <xf numFmtId="41" fontId="80" fillId="0" borderId="0" xfId="185" applyNumberFormat="1" applyFont="1" applyBorder="1" applyAlignment="1">
      <alignment horizontal="right" vertical="center" shrinkToFit="1"/>
      <protection/>
    </xf>
    <xf numFmtId="41" fontId="80" fillId="0" borderId="0" xfId="142" applyNumberFormat="1" applyFont="1" applyBorder="1" applyAlignment="1">
      <alignment vertical="center" wrapText="1"/>
    </xf>
    <xf numFmtId="41" fontId="80" fillId="0" borderId="0" xfId="142" applyNumberFormat="1" applyFont="1" applyBorder="1" applyAlignment="1">
      <alignment vertical="center"/>
    </xf>
    <xf numFmtId="41" fontId="80" fillId="0" borderId="0" xfId="142" applyNumberFormat="1" applyFont="1" applyBorder="1" applyAlignment="1">
      <alignment vertical="center" shrinkToFit="1"/>
    </xf>
    <xf numFmtId="41" fontId="80" fillId="0" borderId="0" xfId="142" applyNumberFormat="1" applyFont="1" applyBorder="1" applyAlignment="1">
      <alignment horizontal="right" vertical="center"/>
    </xf>
    <xf numFmtId="41" fontId="80" fillId="0" borderId="0" xfId="142" applyNumberFormat="1" applyFont="1" applyBorder="1" applyAlignment="1">
      <alignment horizontal="right" vertical="center" shrinkToFit="1"/>
    </xf>
    <xf numFmtId="41" fontId="80" fillId="0" borderId="0" xfId="185" applyNumberFormat="1" applyFont="1" applyFill="1" applyBorder="1" applyAlignment="1" applyProtection="1">
      <alignment vertical="center"/>
      <protection locked="0"/>
    </xf>
    <xf numFmtId="41" fontId="80" fillId="0" borderId="0" xfId="185" applyNumberFormat="1" applyFont="1" applyFill="1" applyBorder="1" applyAlignment="1" applyProtection="1">
      <alignment horizontal="right" vertical="center"/>
      <protection locked="0"/>
    </xf>
    <xf numFmtId="49" fontId="83" fillId="0" borderId="20" xfId="185" applyNumberFormat="1" applyFont="1" applyFill="1" applyBorder="1" applyAlignment="1">
      <alignment horizontal="center" vertical="center"/>
      <protection/>
    </xf>
    <xf numFmtId="181" fontId="83" fillId="0" borderId="0" xfId="185" applyNumberFormat="1" applyFont="1" applyFill="1" applyBorder="1" applyAlignment="1" quotePrefix="1">
      <alignment horizontal="center" vertical="center" shrinkToFit="1"/>
      <protection/>
    </xf>
    <xf numFmtId="49" fontId="79" fillId="0" borderId="20" xfId="185" applyNumberFormat="1" applyFont="1" applyFill="1" applyBorder="1" applyAlignment="1">
      <alignment horizontal="center" vertical="center"/>
      <protection/>
    </xf>
    <xf numFmtId="199" fontId="80" fillId="0" borderId="0" xfId="186" applyNumberFormat="1" applyFont="1" applyFill="1" applyBorder="1" applyAlignment="1" applyProtection="1" quotePrefix="1">
      <alignment horizontal="right" vertical="center" shrinkToFit="1"/>
      <protection/>
    </xf>
    <xf numFmtId="49" fontId="80" fillId="0" borderId="19" xfId="185" applyNumberFormat="1" applyFont="1" applyFill="1" applyBorder="1" applyAlignment="1">
      <alignment horizontal="right" vertical="center"/>
      <protection/>
    </xf>
    <xf numFmtId="0" fontId="80" fillId="0" borderId="0" xfId="184" applyNumberFormat="1" applyFont="1" applyFill="1" applyBorder="1" applyAlignment="1">
      <alignment vertical="center"/>
      <protection/>
    </xf>
    <xf numFmtId="49" fontId="80" fillId="0" borderId="19" xfId="185" applyNumberFormat="1" applyFont="1" applyFill="1" applyBorder="1" applyAlignment="1">
      <alignment horizontal="right" vertical="center" shrinkToFit="1"/>
      <protection/>
    </xf>
    <xf numFmtId="0" fontId="80" fillId="0" borderId="24" xfId="184" applyNumberFormat="1" applyFont="1" applyBorder="1" applyAlignment="1">
      <alignment vertical="center"/>
      <protection/>
    </xf>
    <xf numFmtId="0" fontId="80" fillId="0" borderId="28" xfId="185" applyNumberFormat="1" applyFont="1" applyBorder="1" applyAlignment="1">
      <alignment horizontal="right" vertical="center"/>
      <protection/>
    </xf>
    <xf numFmtId="0" fontId="80" fillId="0" borderId="28" xfId="185" applyNumberFormat="1" applyFont="1" applyBorder="1" applyAlignment="1">
      <alignment vertical="center"/>
      <protection/>
    </xf>
    <xf numFmtId="0" fontId="80" fillId="0" borderId="0" xfId="185" applyNumberFormat="1" applyFont="1" applyBorder="1" applyAlignment="1">
      <alignment horizontal="right" vertical="center"/>
      <protection/>
    </xf>
    <xf numFmtId="0" fontId="80" fillId="0" borderId="0" xfId="185" applyNumberFormat="1" applyFont="1" applyBorder="1" applyAlignment="1">
      <alignment vertical="center"/>
      <protection/>
    </xf>
    <xf numFmtId="0" fontId="79" fillId="0" borderId="0" xfId="174" applyNumberFormat="1" applyFont="1" applyFill="1" applyAlignment="1" applyProtection="1">
      <alignment vertical="center"/>
      <protection locked="0"/>
    </xf>
    <xf numFmtId="0" fontId="79" fillId="0" borderId="0" xfId="184" applyNumberFormat="1" applyFont="1" applyAlignment="1">
      <alignment vertical="center"/>
      <protection/>
    </xf>
    <xf numFmtId="0" fontId="79" fillId="0" borderId="0" xfId="185" applyNumberFormat="1" applyFont="1" applyAlignment="1">
      <alignment vertical="center"/>
      <protection/>
    </xf>
    <xf numFmtId="0" fontId="84" fillId="0" borderId="0" xfId="185" applyNumberFormat="1" applyFont="1" applyAlignment="1">
      <alignment vertical="center"/>
      <protection/>
    </xf>
    <xf numFmtId="0" fontId="80" fillId="0" borderId="0" xfId="184" applyNumberFormat="1" applyFont="1" applyAlignment="1">
      <alignment vertical="center"/>
      <protection/>
    </xf>
    <xf numFmtId="41" fontId="80" fillId="0" borderId="0" xfId="185" applyNumberFormat="1" applyFont="1" applyBorder="1" applyAlignment="1">
      <alignment horizontal="center" vertical="center"/>
      <protection/>
    </xf>
    <xf numFmtId="41" fontId="80" fillId="0" borderId="0" xfId="185" applyNumberFormat="1" applyFont="1" applyAlignment="1">
      <alignment horizontal="center" vertical="center"/>
      <protection/>
    </xf>
    <xf numFmtId="49" fontId="80" fillId="0" borderId="35" xfId="185" applyNumberFormat="1" applyFont="1" applyBorder="1" applyAlignment="1">
      <alignment horizontal="center" vertical="center"/>
      <protection/>
    </xf>
    <xf numFmtId="41" fontId="80" fillId="0" borderId="0" xfId="185" applyNumberFormat="1" applyFont="1" applyAlignment="1">
      <alignment horizontal="right" vertical="center"/>
      <protection/>
    </xf>
    <xf numFmtId="49" fontId="80" fillId="0" borderId="19" xfId="185" applyNumberFormat="1" applyFont="1" applyBorder="1" applyAlignment="1">
      <alignment horizontal="center" vertical="center"/>
      <protection/>
    </xf>
    <xf numFmtId="41" fontId="80" fillId="0" borderId="0" xfId="185" applyNumberFormat="1" applyFont="1" applyFill="1" applyBorder="1" applyAlignment="1" applyProtection="1">
      <alignment horizontal="center" vertical="center"/>
      <protection locked="0"/>
    </xf>
    <xf numFmtId="49" fontId="80" fillId="0" borderId="20" xfId="185" applyNumberFormat="1" applyFont="1" applyBorder="1" applyAlignment="1" quotePrefix="1">
      <alignment horizontal="center" vertical="center"/>
      <protection/>
    </xf>
    <xf numFmtId="49" fontId="80" fillId="0" borderId="19" xfId="185" applyNumberFormat="1" applyFont="1" applyBorder="1" applyAlignment="1" quotePrefix="1">
      <alignment horizontal="center" vertical="center"/>
      <protection/>
    </xf>
    <xf numFmtId="41" fontId="80" fillId="0" borderId="0" xfId="184" applyNumberFormat="1" applyFont="1" applyBorder="1" applyAlignment="1">
      <alignment vertical="center"/>
      <protection/>
    </xf>
    <xf numFmtId="49" fontId="83" fillId="0" borderId="20" xfId="185" applyNumberFormat="1" applyFont="1" applyFill="1" applyBorder="1" applyAlignment="1" quotePrefix="1">
      <alignment horizontal="center" vertical="center"/>
      <protection/>
    </xf>
    <xf numFmtId="49" fontId="83" fillId="0" borderId="19" xfId="185" applyNumberFormat="1" applyFont="1" applyFill="1" applyBorder="1" applyAlignment="1" quotePrefix="1">
      <alignment horizontal="center" vertical="center"/>
      <protection/>
    </xf>
    <xf numFmtId="49" fontId="83" fillId="0" borderId="19" xfId="185" applyNumberFormat="1" applyFont="1" applyFill="1" applyBorder="1" applyAlignment="1">
      <alignment horizontal="center" vertical="center"/>
      <protection/>
    </xf>
    <xf numFmtId="41" fontId="83" fillId="0" borderId="0" xfId="184" applyNumberFormat="1" applyFont="1" applyFill="1" applyBorder="1" applyAlignment="1">
      <alignment vertical="center"/>
      <protection/>
    </xf>
    <xf numFmtId="0" fontId="83" fillId="0" borderId="0" xfId="184" applyNumberFormat="1" applyFont="1" applyFill="1" applyBorder="1" applyAlignment="1">
      <alignment vertical="center"/>
      <protection/>
    </xf>
    <xf numFmtId="49" fontId="80" fillId="0" borderId="20" xfId="185" applyNumberFormat="1" applyFont="1" applyFill="1" applyBorder="1" applyAlignment="1">
      <alignment horizontal="center" vertical="center"/>
      <protection/>
    </xf>
    <xf numFmtId="41" fontId="83" fillId="0" borderId="0" xfId="184" applyNumberFormat="1" applyFont="1" applyBorder="1" applyAlignment="1">
      <alignment vertical="center"/>
      <protection/>
    </xf>
    <xf numFmtId="3" fontId="80" fillId="0" borderId="0" xfId="185" applyNumberFormat="1" applyFont="1" applyAlignment="1">
      <alignment vertical="center"/>
      <protection/>
    </xf>
    <xf numFmtId="0" fontId="85" fillId="0" borderId="0" xfId="183" applyNumberFormat="1" applyFont="1" applyAlignment="1">
      <alignment horizontal="right" vertical="center"/>
      <protection/>
    </xf>
    <xf numFmtId="0" fontId="80" fillId="0" borderId="20" xfId="0" applyNumberFormat="1" applyFont="1" applyBorder="1" applyAlignment="1" quotePrefix="1">
      <alignment horizontal="center" vertical="center" wrapText="1"/>
    </xf>
    <xf numFmtId="41" fontId="80" fillId="0" borderId="19" xfId="142" applyNumberFormat="1" applyFont="1" applyBorder="1" applyAlignment="1">
      <alignment horizontal="center" vertical="center"/>
    </xf>
    <xf numFmtId="41" fontId="80" fillId="0" borderId="20" xfId="142" applyNumberFormat="1" applyFont="1" applyBorder="1" applyAlignment="1">
      <alignment horizontal="center" vertical="center"/>
    </xf>
    <xf numFmtId="0" fontId="80" fillId="0" borderId="19" xfId="0" applyNumberFormat="1" applyFont="1" applyBorder="1" applyAlignment="1" quotePrefix="1">
      <alignment horizontal="center" vertical="center"/>
    </xf>
    <xf numFmtId="41" fontId="80" fillId="0" borderId="19" xfId="142" applyNumberFormat="1" applyFont="1" applyBorder="1" applyAlignment="1" applyProtection="1">
      <alignment horizontal="center" vertical="center"/>
      <protection locked="0"/>
    </xf>
    <xf numFmtId="41" fontId="80" fillId="0" borderId="0" xfId="142" applyNumberFormat="1" applyFont="1" applyBorder="1" applyAlignment="1" applyProtection="1">
      <alignment horizontal="center" vertical="center"/>
      <protection locked="0"/>
    </xf>
    <xf numFmtId="41" fontId="80" fillId="0" borderId="20" xfId="142" applyNumberFormat="1" applyFont="1" applyBorder="1" applyAlignment="1" applyProtection="1">
      <alignment horizontal="center" vertical="center"/>
      <protection locked="0"/>
    </xf>
    <xf numFmtId="41" fontId="80" fillId="0" borderId="19" xfId="142" applyNumberFormat="1" applyFont="1" applyFill="1" applyBorder="1" applyAlignment="1" applyProtection="1">
      <alignment horizontal="center" vertical="center"/>
      <protection locked="0"/>
    </xf>
    <xf numFmtId="41" fontId="80" fillId="0" borderId="0" xfId="142" applyNumberFormat="1" applyFont="1" applyFill="1" applyBorder="1" applyAlignment="1" applyProtection="1">
      <alignment horizontal="center" vertical="center"/>
      <protection locked="0"/>
    </xf>
    <xf numFmtId="41" fontId="80" fillId="0" borderId="20" xfId="142" applyNumberFormat="1" applyFont="1" applyFill="1" applyBorder="1" applyAlignment="1" applyProtection="1">
      <alignment horizontal="center" vertical="center"/>
      <protection locked="0"/>
    </xf>
    <xf numFmtId="0" fontId="83" fillId="0" borderId="20" xfId="0" applyNumberFormat="1" applyFont="1" applyFill="1" applyBorder="1" applyAlignment="1" quotePrefix="1">
      <alignment horizontal="center" vertical="center" wrapText="1"/>
    </xf>
    <xf numFmtId="0" fontId="83" fillId="0" borderId="19" xfId="0" applyNumberFormat="1" applyFont="1" applyFill="1" applyBorder="1" applyAlignment="1" quotePrefix="1">
      <alignment horizontal="center" vertical="center"/>
    </xf>
    <xf numFmtId="0" fontId="79" fillId="0" borderId="20" xfId="183" applyNumberFormat="1" applyFont="1" applyFill="1" applyBorder="1" applyAlignment="1">
      <alignment horizontal="center" vertical="center" wrapText="1"/>
      <protection/>
    </xf>
    <xf numFmtId="0" fontId="79" fillId="0" borderId="0" xfId="183" applyNumberFormat="1" applyFont="1" applyAlignment="1">
      <alignment vertical="center"/>
      <protection/>
    </xf>
    <xf numFmtId="0" fontId="80" fillId="0" borderId="20" xfId="181" applyNumberFormat="1" applyFont="1" applyBorder="1" applyAlignment="1">
      <alignment horizontal="center" vertical="center"/>
      <protection/>
    </xf>
    <xf numFmtId="0" fontId="99" fillId="0" borderId="0" xfId="181" applyNumberFormat="1" applyFont="1" applyAlignment="1">
      <alignment vertical="center"/>
      <protection/>
    </xf>
    <xf numFmtId="0" fontId="99" fillId="0" borderId="0" xfId="181" applyNumberFormat="1" applyFont="1" applyBorder="1" applyAlignment="1">
      <alignment vertical="center"/>
      <protection/>
    </xf>
    <xf numFmtId="0" fontId="80" fillId="0" borderId="19" xfId="181" applyNumberFormat="1" applyFont="1" applyBorder="1" applyAlignment="1" quotePrefix="1">
      <alignment horizontal="center" vertical="center"/>
      <protection/>
    </xf>
    <xf numFmtId="181" fontId="80" fillId="0" borderId="20" xfId="181" applyNumberFormat="1" applyFont="1" applyBorder="1" applyAlignment="1" quotePrefix="1">
      <alignment horizontal="center" vertical="center" shrinkToFit="1"/>
      <protection/>
    </xf>
    <xf numFmtId="181" fontId="80" fillId="0" borderId="19" xfId="181" applyNumberFormat="1" applyFont="1" applyBorder="1" applyAlignment="1" quotePrefix="1">
      <alignment horizontal="center" vertical="center" shrinkToFit="1"/>
      <protection/>
    </xf>
    <xf numFmtId="181" fontId="80" fillId="0" borderId="20" xfId="181" applyNumberFormat="1" applyFont="1" applyBorder="1" applyAlignment="1" quotePrefix="1">
      <alignment horizontal="center" vertical="center"/>
      <protection/>
    </xf>
    <xf numFmtId="181" fontId="80" fillId="0" borderId="19" xfId="185" applyNumberFormat="1" applyFont="1" applyBorder="1" applyAlignment="1" quotePrefix="1">
      <alignment horizontal="center" vertical="center" shrinkToFit="1"/>
      <protection/>
    </xf>
    <xf numFmtId="181" fontId="80" fillId="0" borderId="20" xfId="185" applyNumberFormat="1" applyFont="1" applyBorder="1" applyAlignment="1" quotePrefix="1">
      <alignment horizontal="center" vertical="center" shrinkToFit="1"/>
      <protection/>
    </xf>
    <xf numFmtId="41" fontId="83" fillId="24" borderId="0" xfId="185" applyNumberFormat="1" applyFont="1" applyFill="1" applyBorder="1" applyAlignment="1" applyProtection="1">
      <alignment horizontal="right" vertical="center"/>
      <protection locked="0"/>
    </xf>
    <xf numFmtId="41" fontId="80" fillId="24" borderId="0" xfId="185" applyNumberFormat="1" applyFont="1" applyFill="1" applyBorder="1" applyAlignment="1" applyProtection="1">
      <alignment horizontal="right" vertical="center"/>
      <protection locked="0"/>
    </xf>
    <xf numFmtId="41" fontId="80" fillId="24" borderId="19" xfId="185" applyNumberFormat="1" applyFont="1" applyFill="1" applyBorder="1" applyAlignment="1" applyProtection="1">
      <alignment horizontal="right" vertical="center"/>
      <protection locked="0"/>
    </xf>
    <xf numFmtId="41" fontId="80" fillId="24" borderId="0" xfId="185" applyNumberFormat="1" applyFont="1" applyFill="1" applyBorder="1" applyAlignment="1">
      <alignment horizontal="right" vertical="center"/>
      <protection/>
    </xf>
    <xf numFmtId="41" fontId="80" fillId="24" borderId="19" xfId="185" applyNumberFormat="1" applyFont="1" applyFill="1" applyBorder="1" applyAlignment="1">
      <alignment horizontal="right" vertical="center"/>
      <protection/>
    </xf>
    <xf numFmtId="0" fontId="45" fillId="0" borderId="0" xfId="175" applyNumberFormat="1" applyFont="1" applyFill="1" applyBorder="1" applyAlignment="1">
      <alignment horizontal="left" vertical="center"/>
      <protection/>
    </xf>
    <xf numFmtId="181" fontId="80" fillId="0" borderId="0" xfId="184" applyNumberFormat="1" applyFont="1" applyFill="1" applyBorder="1" applyAlignment="1">
      <alignment horizontal="left" vertical="center"/>
      <protection/>
    </xf>
    <xf numFmtId="0" fontId="79" fillId="0" borderId="0" xfId="174" applyNumberFormat="1" applyFont="1" applyFill="1" applyAlignment="1" applyProtection="1">
      <alignment horizontal="left" vertical="center"/>
      <protection locked="0"/>
    </xf>
    <xf numFmtId="0" fontId="85" fillId="0" borderId="0" xfId="181" applyNumberFormat="1" applyFont="1" applyAlignment="1">
      <alignment horizontal="left" vertical="center"/>
      <protection/>
    </xf>
    <xf numFmtId="0" fontId="85" fillId="0" borderId="0" xfId="181" applyNumberFormat="1" applyFont="1" applyAlignment="1">
      <alignment horizontal="right" vertical="center"/>
      <protection/>
    </xf>
    <xf numFmtId="0" fontId="82" fillId="0" borderId="0" xfId="181" applyNumberFormat="1" applyFont="1" applyAlignment="1">
      <alignment horizontal="center" vertical="center"/>
      <protection/>
    </xf>
    <xf numFmtId="49" fontId="79" fillId="0" borderId="34" xfId="181" applyNumberFormat="1" applyFont="1" applyBorder="1" applyAlignment="1">
      <alignment horizontal="center" vertical="center"/>
      <protection/>
    </xf>
    <xf numFmtId="49" fontId="79" fillId="0" borderId="23" xfId="181" applyNumberFormat="1" applyFont="1" applyBorder="1" applyAlignment="1">
      <alignment horizontal="center" vertical="center"/>
      <protection/>
    </xf>
    <xf numFmtId="49" fontId="79" fillId="0" borderId="36" xfId="181" applyNumberFormat="1" applyFont="1" applyBorder="1" applyAlignment="1">
      <alignment horizontal="center" vertical="center"/>
      <protection/>
    </xf>
    <xf numFmtId="49" fontId="80" fillId="0" borderId="32" xfId="181" applyNumberFormat="1" applyFont="1" applyBorder="1" applyAlignment="1">
      <alignment horizontal="center" vertical="center"/>
      <protection/>
    </xf>
    <xf numFmtId="49" fontId="80" fillId="0" borderId="31" xfId="181" applyNumberFormat="1" applyFont="1" applyBorder="1" applyAlignment="1">
      <alignment horizontal="center" vertical="center"/>
      <protection/>
    </xf>
    <xf numFmtId="49" fontId="79" fillId="0" borderId="33" xfId="181" applyNumberFormat="1" applyFont="1" applyBorder="1" applyAlignment="1">
      <alignment horizontal="center" vertical="center"/>
      <protection/>
    </xf>
    <xf numFmtId="49" fontId="100" fillId="0" borderId="17" xfId="164" applyNumberFormat="1" applyFont="1" applyFill="1" applyBorder="1" applyAlignment="1">
      <alignment horizontal="center" vertical="center" wrapText="1"/>
      <protection/>
    </xf>
    <xf numFmtId="49" fontId="100" fillId="0" borderId="23" xfId="164" applyNumberFormat="1" applyFont="1" applyFill="1" applyBorder="1" applyAlignment="1">
      <alignment horizontal="center" vertical="center" wrapText="1"/>
      <protection/>
    </xf>
    <xf numFmtId="49" fontId="79" fillId="0" borderId="17" xfId="164" applyNumberFormat="1" applyFont="1" applyFill="1" applyBorder="1" applyAlignment="1">
      <alignment horizontal="center" vertical="center" wrapText="1"/>
      <protection/>
    </xf>
    <xf numFmtId="49" fontId="79" fillId="0" borderId="23" xfId="164" applyNumberFormat="1" applyFont="1" applyFill="1" applyBorder="1" applyAlignment="1">
      <alignment horizontal="center" vertical="center" wrapText="1"/>
      <protection/>
    </xf>
    <xf numFmtId="49" fontId="79" fillId="0" borderId="26" xfId="164" applyNumberFormat="1" applyFont="1" applyFill="1" applyBorder="1" applyAlignment="1">
      <alignment horizontal="center" vertical="center" wrapText="1"/>
      <protection/>
    </xf>
    <xf numFmtId="49" fontId="79" fillId="0" borderId="20" xfId="164" applyNumberFormat="1" applyFont="1" applyFill="1" applyBorder="1" applyAlignment="1">
      <alignment horizontal="center" vertical="center" wrapText="1"/>
      <protection/>
    </xf>
    <xf numFmtId="49" fontId="80" fillId="0" borderId="23" xfId="181" applyNumberFormat="1" applyFont="1" applyBorder="1" applyAlignment="1">
      <alignment horizontal="center" vertical="center"/>
      <protection/>
    </xf>
    <xf numFmtId="49" fontId="80" fillId="0" borderId="22" xfId="181" applyNumberFormat="1" applyFont="1" applyBorder="1" applyAlignment="1">
      <alignment horizontal="center" vertical="center"/>
      <protection/>
    </xf>
    <xf numFmtId="49" fontId="80" fillId="0" borderId="23" xfId="181" applyNumberFormat="1" applyFont="1" applyFill="1" applyBorder="1" applyAlignment="1">
      <alignment horizontal="center" vertical="center"/>
      <protection/>
    </xf>
    <xf numFmtId="49" fontId="80" fillId="0" borderId="22" xfId="181" applyNumberFormat="1" applyFont="1" applyFill="1" applyBorder="1" applyAlignment="1">
      <alignment horizontal="center" vertical="center"/>
      <protection/>
    </xf>
    <xf numFmtId="49" fontId="80" fillId="0" borderId="23" xfId="181" applyNumberFormat="1" applyFont="1" applyBorder="1" applyAlignment="1">
      <alignment horizontal="center" vertical="center" shrinkToFit="1"/>
      <protection/>
    </xf>
    <xf numFmtId="49" fontId="80" fillId="0" borderId="22" xfId="181" applyNumberFormat="1" applyFont="1" applyBorder="1" applyAlignment="1">
      <alignment horizontal="center" vertical="center" shrinkToFit="1"/>
      <protection/>
    </xf>
    <xf numFmtId="49" fontId="80" fillId="0" borderId="23" xfId="181" applyNumberFormat="1" applyFont="1" applyBorder="1" applyAlignment="1">
      <alignment horizontal="center" vertical="center" wrapText="1" shrinkToFit="1"/>
      <protection/>
    </xf>
    <xf numFmtId="49" fontId="80" fillId="0" borderId="22" xfId="181" applyNumberFormat="1" applyFont="1" applyBorder="1" applyAlignment="1">
      <alignment horizontal="center" vertical="center" wrapText="1" shrinkToFit="1"/>
      <protection/>
    </xf>
    <xf numFmtId="0" fontId="79" fillId="0" borderId="0" xfId="181" applyNumberFormat="1" applyFont="1" applyAlignment="1">
      <alignment horizontal="left" vertical="center"/>
      <protection/>
    </xf>
    <xf numFmtId="0" fontId="85" fillId="0" borderId="0" xfId="181" applyNumberFormat="1" applyFont="1" applyFill="1" applyAlignment="1">
      <alignment horizontal="right" vertical="center"/>
      <protection/>
    </xf>
    <xf numFmtId="0" fontId="82" fillId="0" borderId="0" xfId="181" applyNumberFormat="1" applyFont="1" applyFill="1" applyAlignment="1">
      <alignment horizontal="center" vertical="center"/>
      <protection/>
    </xf>
    <xf numFmtId="0" fontId="82" fillId="0" borderId="0" xfId="181" applyNumberFormat="1" applyFont="1" applyFill="1" applyBorder="1" applyAlignment="1">
      <alignment horizontal="center" vertical="center"/>
      <protection/>
    </xf>
    <xf numFmtId="49" fontId="79" fillId="0" borderId="34" xfId="181" applyNumberFormat="1" applyFont="1" applyFill="1" applyBorder="1" applyAlignment="1">
      <alignment horizontal="center" vertical="center"/>
      <protection/>
    </xf>
    <xf numFmtId="49" fontId="79" fillId="0" borderId="23" xfId="181" applyNumberFormat="1" applyFont="1" applyFill="1" applyBorder="1" applyAlignment="1">
      <alignment horizontal="center" vertical="center"/>
      <protection/>
    </xf>
    <xf numFmtId="49" fontId="80" fillId="0" borderId="36" xfId="181" applyNumberFormat="1" applyFont="1" applyFill="1" applyBorder="1" applyAlignment="1">
      <alignment horizontal="center" vertical="center"/>
      <protection/>
    </xf>
    <xf numFmtId="49" fontId="80" fillId="0" borderId="32" xfId="181" applyNumberFormat="1" applyFont="1" applyFill="1" applyBorder="1" applyAlignment="1">
      <alignment horizontal="center" vertical="center"/>
      <protection/>
    </xf>
    <xf numFmtId="49" fontId="80" fillId="0" borderId="31" xfId="181" applyNumberFormat="1" applyFont="1" applyFill="1" applyBorder="1" applyAlignment="1">
      <alignment horizontal="center" vertical="center"/>
      <protection/>
    </xf>
    <xf numFmtId="49" fontId="79" fillId="0" borderId="36" xfId="181" applyNumberFormat="1" applyFont="1" applyFill="1" applyBorder="1" applyAlignment="1">
      <alignment horizontal="center" vertical="center"/>
      <protection/>
    </xf>
    <xf numFmtId="0" fontId="79" fillId="0" borderId="0" xfId="181" applyNumberFormat="1" applyFont="1" applyFill="1" applyAlignment="1">
      <alignment horizontal="left" vertical="center" shrinkToFit="1"/>
      <protection/>
    </xf>
    <xf numFmtId="0" fontId="85" fillId="0" borderId="0" xfId="177" applyNumberFormat="1" applyFont="1" applyFill="1" applyAlignment="1">
      <alignment horizontal="right" vertical="center"/>
      <protection/>
    </xf>
    <xf numFmtId="0" fontId="82" fillId="0" borderId="0" xfId="177" applyNumberFormat="1" applyFont="1" applyFill="1" applyAlignment="1">
      <alignment horizontal="center" vertical="center"/>
      <protection/>
    </xf>
    <xf numFmtId="49" fontId="79" fillId="0" borderId="25" xfId="177" applyNumberFormat="1" applyFont="1" applyFill="1" applyBorder="1" applyAlignment="1">
      <alignment horizontal="center" vertical="center" wrapText="1"/>
      <protection/>
    </xf>
    <xf numFmtId="49" fontId="79" fillId="0" borderId="20" xfId="177" applyNumberFormat="1" applyFont="1" applyFill="1" applyBorder="1" applyAlignment="1">
      <alignment horizontal="center" vertical="center"/>
      <protection/>
    </xf>
    <xf numFmtId="49" fontId="79" fillId="0" borderId="18" xfId="177" applyNumberFormat="1" applyFont="1" applyFill="1" applyBorder="1" applyAlignment="1">
      <alignment horizontal="center" vertical="center"/>
      <protection/>
    </xf>
    <xf numFmtId="176" fontId="79" fillId="0" borderId="19" xfId="177" applyNumberFormat="1" applyFont="1" applyFill="1" applyBorder="1" applyAlignment="1">
      <alignment horizontal="center" vertical="center"/>
      <protection/>
    </xf>
    <xf numFmtId="176" fontId="80" fillId="0" borderId="0" xfId="177" applyNumberFormat="1" applyFont="1" applyFill="1" applyBorder="1" applyAlignment="1">
      <alignment horizontal="center" vertical="center"/>
      <protection/>
    </xf>
    <xf numFmtId="176" fontId="80" fillId="0" borderId="20" xfId="177" applyNumberFormat="1" applyFont="1" applyFill="1" applyBorder="1" applyAlignment="1">
      <alignment horizontal="center" vertical="center"/>
      <protection/>
    </xf>
    <xf numFmtId="176" fontId="79" fillId="0" borderId="15" xfId="177" applyNumberFormat="1" applyFont="1" applyFill="1" applyBorder="1" applyAlignment="1">
      <alignment horizontal="center" vertical="center"/>
      <protection/>
    </xf>
    <xf numFmtId="176" fontId="79" fillId="0" borderId="30" xfId="177" applyNumberFormat="1" applyFont="1" applyFill="1" applyBorder="1" applyAlignment="1">
      <alignment horizontal="center" vertical="center"/>
      <protection/>
    </xf>
    <xf numFmtId="176" fontId="79" fillId="0" borderId="25" xfId="177" applyNumberFormat="1" applyFont="1" applyFill="1" applyBorder="1" applyAlignment="1">
      <alignment horizontal="center" vertical="center"/>
      <protection/>
    </xf>
    <xf numFmtId="49" fontId="80" fillId="0" borderId="15" xfId="177" applyNumberFormat="1" applyFont="1" applyFill="1" applyBorder="1" applyAlignment="1">
      <alignment horizontal="center" vertical="center" wrapText="1"/>
      <protection/>
    </xf>
    <xf numFmtId="49" fontId="80" fillId="0" borderId="19" xfId="177" applyNumberFormat="1" applyFont="1" applyFill="1" applyBorder="1" applyAlignment="1">
      <alignment horizontal="center" vertical="center"/>
      <protection/>
    </xf>
    <xf numFmtId="49" fontId="80" fillId="0" borderId="21" xfId="177" applyNumberFormat="1" applyFont="1" applyFill="1" applyBorder="1" applyAlignment="1">
      <alignment horizontal="center" vertical="center"/>
      <protection/>
    </xf>
    <xf numFmtId="176" fontId="82" fillId="0" borderId="0" xfId="181" applyNumberFormat="1" applyFont="1" applyAlignment="1">
      <alignment horizontal="center" vertical="center"/>
      <protection/>
    </xf>
    <xf numFmtId="49" fontId="80" fillId="0" borderId="15" xfId="181" applyNumberFormat="1" applyFont="1" applyBorder="1" applyAlignment="1">
      <alignment horizontal="center" vertical="center" wrapText="1"/>
      <protection/>
    </xf>
    <xf numFmtId="49" fontId="80" fillId="0" borderId="30" xfId="181" applyNumberFormat="1" applyFont="1" applyBorder="1" applyAlignment="1">
      <alignment horizontal="center" vertical="center" wrapText="1"/>
      <protection/>
    </xf>
    <xf numFmtId="49" fontId="80" fillId="0" borderId="25" xfId="181" applyNumberFormat="1" applyFont="1" applyBorder="1" applyAlignment="1">
      <alignment horizontal="center" vertical="center" wrapText="1"/>
      <protection/>
    </xf>
    <xf numFmtId="49" fontId="79" fillId="0" borderId="32" xfId="181" applyNumberFormat="1" applyFont="1" applyBorder="1" applyAlignment="1">
      <alignment horizontal="center" vertical="center"/>
      <protection/>
    </xf>
    <xf numFmtId="49" fontId="79" fillId="0" borderId="31" xfId="181" applyNumberFormat="1" applyFont="1" applyBorder="1" applyAlignment="1">
      <alignment horizontal="center" vertical="center"/>
      <protection/>
    </xf>
    <xf numFmtId="49" fontId="79" fillId="0" borderId="0" xfId="181" applyNumberFormat="1" applyFont="1" applyBorder="1" applyAlignment="1">
      <alignment horizontal="center" vertical="center" wrapText="1"/>
      <protection/>
    </xf>
    <xf numFmtId="49" fontId="80" fillId="0" borderId="20" xfId="181" applyNumberFormat="1" applyFont="1" applyBorder="1" applyAlignment="1">
      <alignment horizontal="center" vertical="center" wrapText="1"/>
      <protection/>
    </xf>
    <xf numFmtId="49" fontId="101" fillId="0" borderId="23" xfId="0" applyNumberFormat="1" applyFont="1" applyBorder="1" applyAlignment="1" applyProtection="1">
      <alignment horizontal="center" vertical="center" wrapText="1"/>
      <protection/>
    </xf>
    <xf numFmtId="49" fontId="101" fillId="0" borderId="22" xfId="0" applyNumberFormat="1" applyFont="1" applyBorder="1" applyAlignment="1" applyProtection="1">
      <alignment horizontal="center" vertical="center" wrapText="1"/>
      <protection/>
    </xf>
    <xf numFmtId="49" fontId="80" fillId="0" borderId="23" xfId="181" applyNumberFormat="1" applyFont="1" applyBorder="1" applyAlignment="1">
      <alignment horizontal="center" vertical="center" wrapText="1"/>
      <protection/>
    </xf>
    <xf numFmtId="49" fontId="80" fillId="0" borderId="22" xfId="181" applyNumberFormat="1" applyFont="1" applyBorder="1" applyAlignment="1">
      <alignment horizontal="center" vertical="center" wrapText="1"/>
      <protection/>
    </xf>
    <xf numFmtId="49" fontId="79" fillId="0" borderId="16" xfId="181" applyNumberFormat="1" applyFont="1" applyBorder="1" applyAlignment="1">
      <alignment horizontal="center" vertical="center" wrapText="1"/>
      <protection/>
    </xf>
    <xf numFmtId="49" fontId="80" fillId="0" borderId="18" xfId="181" applyNumberFormat="1" applyFont="1" applyBorder="1" applyAlignment="1">
      <alignment horizontal="center" vertical="center" wrapText="1"/>
      <protection/>
    </xf>
    <xf numFmtId="0" fontId="79" fillId="0" borderId="0" xfId="181" applyNumberFormat="1" applyFont="1" applyBorder="1" applyAlignment="1">
      <alignment horizontal="center" vertical="center"/>
      <protection/>
    </xf>
    <xf numFmtId="0" fontId="80" fillId="0" borderId="20" xfId="181" applyNumberFormat="1" applyFont="1" applyBorder="1" applyAlignment="1">
      <alignment horizontal="center" vertical="center"/>
      <protection/>
    </xf>
    <xf numFmtId="0" fontId="80" fillId="0" borderId="0" xfId="181" applyNumberFormat="1" applyFont="1" applyAlignment="1">
      <alignment horizontal="left" vertical="center"/>
      <protection/>
    </xf>
    <xf numFmtId="0" fontId="82" fillId="0" borderId="0" xfId="181" applyNumberFormat="1" applyFont="1" applyAlignment="1">
      <alignment horizontal="center" vertical="center" shrinkToFit="1"/>
      <protection/>
    </xf>
    <xf numFmtId="0" fontId="93" fillId="0" borderId="0" xfId="181" applyNumberFormat="1" applyFont="1" applyAlignment="1">
      <alignment horizontal="center" vertical="center"/>
      <protection/>
    </xf>
    <xf numFmtId="0" fontId="82" fillId="0" borderId="0" xfId="181" applyNumberFormat="1" applyFont="1" applyBorder="1" applyAlignment="1">
      <alignment horizontal="center" vertical="center" shrinkToFit="1"/>
      <protection/>
    </xf>
    <xf numFmtId="0" fontId="79" fillId="0" borderId="0" xfId="183" applyNumberFormat="1" applyFont="1" applyAlignment="1">
      <alignment horizontal="left" vertical="center"/>
      <protection/>
    </xf>
    <xf numFmtId="0" fontId="80" fillId="0" borderId="0" xfId="183" applyNumberFormat="1" applyFont="1" applyAlignment="1">
      <alignment horizontal="center" vertical="center"/>
      <protection/>
    </xf>
    <xf numFmtId="0" fontId="85" fillId="0" borderId="0" xfId="183" applyNumberFormat="1" applyFont="1" applyAlignment="1">
      <alignment horizontal="left" vertical="center"/>
      <protection/>
    </xf>
    <xf numFmtId="0" fontId="82" fillId="0" borderId="0" xfId="183" applyNumberFormat="1" applyFont="1" applyAlignment="1">
      <alignment horizontal="center" vertical="center"/>
      <protection/>
    </xf>
    <xf numFmtId="0" fontId="82" fillId="0" borderId="0" xfId="183" applyNumberFormat="1" applyFont="1" applyBorder="1" applyAlignment="1">
      <alignment horizontal="center" vertical="center" shrinkToFit="1"/>
      <protection/>
    </xf>
    <xf numFmtId="49" fontId="79" fillId="0" borderId="25" xfId="183" applyNumberFormat="1" applyFont="1" applyBorder="1" applyAlignment="1">
      <alignment horizontal="center" vertical="center" wrapText="1"/>
      <protection/>
    </xf>
    <xf numFmtId="49" fontId="79" fillId="0" borderId="20" xfId="183" applyNumberFormat="1" applyFont="1" applyBorder="1" applyAlignment="1">
      <alignment horizontal="center" vertical="center" wrapText="1"/>
      <protection/>
    </xf>
    <xf numFmtId="49" fontId="79" fillId="0" borderId="18" xfId="183" applyNumberFormat="1" applyFont="1" applyBorder="1" applyAlignment="1">
      <alignment horizontal="center" vertical="center" wrapText="1"/>
      <protection/>
    </xf>
    <xf numFmtId="49" fontId="79" fillId="0" borderId="36" xfId="183" applyNumberFormat="1" applyFont="1" applyBorder="1" applyAlignment="1">
      <alignment horizontal="center" vertical="center" wrapText="1"/>
      <protection/>
    </xf>
    <xf numFmtId="49" fontId="79" fillId="0" borderId="32" xfId="183" applyNumberFormat="1" applyFont="1" applyBorder="1" applyAlignment="1">
      <alignment horizontal="center" vertical="center" wrapText="1"/>
      <protection/>
    </xf>
    <xf numFmtId="49" fontId="79" fillId="0" borderId="31" xfId="183" applyNumberFormat="1" applyFont="1" applyBorder="1" applyAlignment="1">
      <alignment horizontal="center" vertical="center" wrapText="1"/>
      <protection/>
    </xf>
    <xf numFmtId="49" fontId="79" fillId="0" borderId="15" xfId="183" applyNumberFormat="1" applyFont="1" applyBorder="1" applyAlignment="1">
      <alignment horizontal="center" vertical="center" wrapText="1"/>
      <protection/>
    </xf>
    <xf numFmtId="49" fontId="79" fillId="0" borderId="19" xfId="183" applyNumberFormat="1" applyFont="1" applyBorder="1" applyAlignment="1">
      <alignment horizontal="center" vertical="center" wrapText="1"/>
      <protection/>
    </xf>
    <xf numFmtId="49" fontId="79" fillId="0" borderId="21" xfId="183" applyNumberFormat="1" applyFont="1" applyBorder="1" applyAlignment="1">
      <alignment horizontal="center" vertical="center" wrapText="1"/>
      <protection/>
    </xf>
    <xf numFmtId="49" fontId="80" fillId="0" borderId="15" xfId="183" applyNumberFormat="1" applyFont="1" applyBorder="1" applyAlignment="1">
      <alignment horizontal="center" vertical="center" wrapText="1"/>
      <protection/>
    </xf>
    <xf numFmtId="49" fontId="80" fillId="0" borderId="19" xfId="183" applyNumberFormat="1" applyFont="1" applyBorder="1" applyAlignment="1">
      <alignment horizontal="center" vertical="center" wrapText="1"/>
      <protection/>
    </xf>
    <xf numFmtId="49" fontId="80" fillId="0" borderId="21" xfId="183" applyNumberFormat="1" applyFont="1" applyBorder="1" applyAlignment="1">
      <alignment horizontal="center" vertical="center" wrapText="1"/>
      <protection/>
    </xf>
    <xf numFmtId="49" fontId="79" fillId="0" borderId="35" xfId="183" applyNumberFormat="1" applyFont="1" applyBorder="1" applyAlignment="1">
      <alignment horizontal="center" vertical="center"/>
      <protection/>
    </xf>
    <xf numFmtId="49" fontId="79" fillId="0" borderId="26" xfId="183" applyNumberFormat="1" applyFont="1" applyBorder="1" applyAlignment="1">
      <alignment horizontal="center" vertical="center"/>
      <protection/>
    </xf>
    <xf numFmtId="49" fontId="79" fillId="0" borderId="21" xfId="183" applyNumberFormat="1" applyFont="1" applyBorder="1" applyAlignment="1">
      <alignment horizontal="center" vertical="center"/>
      <protection/>
    </xf>
    <xf numFmtId="49" fontId="79" fillId="0" borderId="18" xfId="183" applyNumberFormat="1" applyFont="1" applyBorder="1" applyAlignment="1">
      <alignment horizontal="center" vertical="center"/>
      <protection/>
    </xf>
    <xf numFmtId="181" fontId="80" fillId="0" borderId="0" xfId="184" applyNumberFormat="1" applyFont="1" applyFill="1" applyBorder="1" applyAlignment="1">
      <alignment horizontal="right" vertical="center"/>
      <protection/>
    </xf>
    <xf numFmtId="0" fontId="85" fillId="0" borderId="0" xfId="183" applyNumberFormat="1" applyFont="1" applyAlignment="1">
      <alignment horizontal="right" vertical="center"/>
      <protection/>
    </xf>
    <xf numFmtId="176" fontId="82" fillId="0" borderId="0" xfId="183" applyNumberFormat="1" applyFont="1" applyAlignment="1">
      <alignment horizontal="center" vertical="center"/>
      <protection/>
    </xf>
    <xf numFmtId="0" fontId="79" fillId="0" borderId="24" xfId="183" applyNumberFormat="1" applyFont="1" applyBorder="1" applyAlignment="1">
      <alignment horizontal="left" vertical="center"/>
      <protection/>
    </xf>
    <xf numFmtId="0" fontId="87" fillId="0" borderId="20" xfId="0" applyNumberFormat="1" applyFont="1" applyBorder="1" applyAlignment="1">
      <alignment horizontal="center" wrapText="1"/>
    </xf>
    <xf numFmtId="0" fontId="87" fillId="0" borderId="18" xfId="0" applyNumberFormat="1" applyFont="1" applyBorder="1" applyAlignment="1">
      <alignment horizontal="center" wrapText="1"/>
    </xf>
    <xf numFmtId="0" fontId="87" fillId="0" borderId="19" xfId="0" applyNumberFormat="1" applyFont="1" applyBorder="1" applyAlignment="1">
      <alignment/>
    </xf>
    <xf numFmtId="0" fontId="87" fillId="0" borderId="21" xfId="0" applyNumberFormat="1" applyFont="1" applyBorder="1" applyAlignment="1">
      <alignment/>
    </xf>
    <xf numFmtId="49" fontId="79" fillId="0" borderId="20" xfId="183" applyNumberFormat="1" applyFont="1" applyBorder="1" applyAlignment="1">
      <alignment horizontal="center" vertical="center"/>
      <protection/>
    </xf>
    <xf numFmtId="49" fontId="80" fillId="0" borderId="23" xfId="183" applyNumberFormat="1" applyFont="1" applyBorder="1" applyAlignment="1">
      <alignment horizontal="center" vertical="center" shrinkToFit="1"/>
      <protection/>
    </xf>
    <xf numFmtId="49" fontId="80" fillId="0" borderId="22" xfId="183" applyNumberFormat="1" applyFont="1" applyBorder="1" applyAlignment="1">
      <alignment horizontal="center" vertical="center" shrinkToFit="1"/>
      <protection/>
    </xf>
    <xf numFmtId="180" fontId="85" fillId="0" borderId="0" xfId="183" applyNumberFormat="1" applyFont="1" applyBorder="1" applyAlignment="1">
      <alignment horizontal="right" vertical="center"/>
      <protection/>
    </xf>
    <xf numFmtId="0" fontId="82" fillId="0" borderId="0" xfId="179" applyNumberFormat="1" applyFont="1" applyAlignment="1">
      <alignment horizontal="center" vertical="center"/>
      <protection/>
    </xf>
    <xf numFmtId="180" fontId="82" fillId="0" borderId="0" xfId="179" applyNumberFormat="1" applyFont="1" applyBorder="1" applyAlignment="1">
      <alignment horizontal="center" vertical="center"/>
      <protection/>
    </xf>
    <xf numFmtId="49" fontId="79" fillId="0" borderId="25" xfId="183" applyNumberFormat="1" applyFont="1" applyBorder="1" applyAlignment="1">
      <alignment horizontal="center" vertical="center"/>
      <protection/>
    </xf>
    <xf numFmtId="49" fontId="79" fillId="0" borderId="34" xfId="183" applyNumberFormat="1" applyFont="1" applyBorder="1" applyAlignment="1">
      <alignment horizontal="center" vertical="center" shrinkToFit="1"/>
      <protection/>
    </xf>
    <xf numFmtId="49" fontId="79" fillId="0" borderId="23" xfId="183" applyNumberFormat="1" applyFont="1" applyBorder="1" applyAlignment="1">
      <alignment horizontal="center" vertical="center" shrinkToFit="1"/>
      <protection/>
    </xf>
    <xf numFmtId="178" fontId="82" fillId="0" borderId="0" xfId="183" applyNumberFormat="1" applyFont="1" applyAlignment="1">
      <alignment horizontal="center" vertical="center"/>
      <protection/>
    </xf>
    <xf numFmtId="0" fontId="82" fillId="0" borderId="0" xfId="183" applyNumberFormat="1" applyFont="1" applyBorder="1" applyAlignment="1">
      <alignment horizontal="center" vertical="center"/>
      <protection/>
    </xf>
    <xf numFmtId="181" fontId="80" fillId="0" borderId="0" xfId="184" applyNumberFormat="1" applyFont="1" applyFill="1" applyBorder="1" applyAlignment="1">
      <alignment horizontal="left" vertical="center"/>
      <protection/>
    </xf>
    <xf numFmtId="3" fontId="80" fillId="0" borderId="0" xfId="173" applyNumberFormat="1" applyFont="1" applyFill="1" applyAlignment="1">
      <alignment horizontal="left" vertical="center"/>
    </xf>
    <xf numFmtId="49" fontId="79" fillId="0" borderId="17" xfId="173" applyNumberFormat="1" applyFont="1" applyFill="1" applyBorder="1" applyAlignment="1">
      <alignment horizontal="center" vertical="center" wrapText="1"/>
    </xf>
    <xf numFmtId="49" fontId="79" fillId="0" borderId="23" xfId="173" applyNumberFormat="1" applyFont="1" applyFill="1" applyBorder="1" applyAlignment="1">
      <alignment horizontal="center" vertical="center"/>
    </xf>
    <xf numFmtId="49" fontId="79" fillId="0" borderId="22" xfId="173" applyNumberFormat="1" applyFont="1" applyFill="1" applyBorder="1" applyAlignment="1">
      <alignment horizontal="center" vertical="center"/>
    </xf>
    <xf numFmtId="3" fontId="82" fillId="0" borderId="0" xfId="173" applyNumberFormat="1" applyFont="1" applyFill="1" applyAlignment="1">
      <alignment horizontal="center" vertical="center" wrapText="1"/>
    </xf>
    <xf numFmtId="0" fontId="82" fillId="0" borderId="0" xfId="173" applyNumberFormat="1" applyFont="1" applyFill="1" applyBorder="1" applyAlignment="1">
      <alignment horizontal="center" vertical="center"/>
    </xf>
    <xf numFmtId="49" fontId="79" fillId="0" borderId="25" xfId="173" applyNumberFormat="1" applyFont="1" applyFill="1" applyBorder="1" applyAlignment="1">
      <alignment horizontal="center" vertical="center" wrapText="1"/>
    </xf>
    <xf numFmtId="49" fontId="79" fillId="0" borderId="20" xfId="173" applyNumberFormat="1" applyFont="1" applyFill="1" applyBorder="1" applyAlignment="1">
      <alignment horizontal="center" vertical="center" wrapText="1"/>
    </xf>
    <xf numFmtId="49" fontId="79" fillId="0" borderId="18" xfId="173" applyNumberFormat="1" applyFont="1" applyFill="1" applyBorder="1" applyAlignment="1">
      <alignment horizontal="center" vertical="center" wrapText="1"/>
    </xf>
    <xf numFmtId="49" fontId="80" fillId="0" borderId="36" xfId="173" applyNumberFormat="1" applyFont="1" applyFill="1" applyBorder="1" applyAlignment="1">
      <alignment horizontal="center" vertical="center"/>
    </xf>
    <xf numFmtId="49" fontId="80" fillId="0" borderId="32" xfId="173" applyNumberFormat="1" applyFont="1" applyFill="1" applyBorder="1" applyAlignment="1">
      <alignment horizontal="center" vertical="center"/>
    </xf>
    <xf numFmtId="49" fontId="80" fillId="0" borderId="31" xfId="173" applyNumberFormat="1" applyFont="1" applyFill="1" applyBorder="1" applyAlignment="1">
      <alignment horizontal="center" vertical="center"/>
    </xf>
    <xf numFmtId="0" fontId="80" fillId="0" borderId="23" xfId="185" applyNumberFormat="1" applyFont="1" applyBorder="1" applyAlignment="1">
      <alignment horizontal="center" vertical="center" wrapText="1"/>
      <protection/>
    </xf>
    <xf numFmtId="0" fontId="80" fillId="0" borderId="22" xfId="185" applyNumberFormat="1" applyFont="1" applyBorder="1" applyAlignment="1">
      <alignment horizontal="center" vertical="center" wrapText="1"/>
      <protection/>
    </xf>
    <xf numFmtId="41" fontId="80" fillId="0" borderId="19" xfId="185" applyNumberFormat="1" applyFont="1" applyBorder="1" applyAlignment="1">
      <alignment horizontal="center" vertical="center" shrinkToFit="1"/>
      <protection/>
    </xf>
    <xf numFmtId="41" fontId="80" fillId="0" borderId="21" xfId="185" applyNumberFormat="1" applyFont="1" applyBorder="1" applyAlignment="1">
      <alignment horizontal="center" vertical="center" shrinkToFit="1"/>
      <protection/>
    </xf>
    <xf numFmtId="0" fontId="79" fillId="0" borderId="36" xfId="185" applyNumberFormat="1" applyFont="1" applyBorder="1" applyAlignment="1">
      <alignment horizontal="center" vertical="center" wrapText="1"/>
      <protection/>
    </xf>
    <xf numFmtId="0" fontId="79" fillId="0" borderId="32" xfId="185" applyNumberFormat="1" applyFont="1" applyBorder="1" applyAlignment="1">
      <alignment horizontal="center" vertical="center" wrapText="1"/>
      <protection/>
    </xf>
    <xf numFmtId="0" fontId="79" fillId="0" borderId="31" xfId="185" applyNumberFormat="1" applyFont="1" applyBorder="1" applyAlignment="1">
      <alignment horizontal="center" vertical="center" wrapText="1"/>
      <protection/>
    </xf>
    <xf numFmtId="0" fontId="82" fillId="0" borderId="0" xfId="184" applyNumberFormat="1" applyFont="1" applyBorder="1" applyAlignment="1">
      <alignment horizontal="center" vertical="center" wrapText="1"/>
      <protection/>
    </xf>
    <xf numFmtId="0" fontId="79" fillId="0" borderId="30" xfId="185" applyNumberFormat="1" applyFont="1" applyBorder="1" applyAlignment="1">
      <alignment horizontal="center" vertical="center" wrapText="1"/>
      <protection/>
    </xf>
    <xf numFmtId="0" fontId="79" fillId="0" borderId="25" xfId="185" applyNumberFormat="1" applyFont="1" applyBorder="1" applyAlignment="1">
      <alignment horizontal="center" vertical="center" wrapText="1"/>
      <protection/>
    </xf>
    <xf numFmtId="0" fontId="79" fillId="0" borderId="36" xfId="185" applyNumberFormat="1" applyFont="1" applyBorder="1" applyAlignment="1">
      <alignment horizontal="center" vertical="center" shrinkToFit="1"/>
      <protection/>
    </xf>
    <xf numFmtId="0" fontId="79" fillId="0" borderId="32" xfId="185" applyNumberFormat="1" applyFont="1" applyBorder="1" applyAlignment="1">
      <alignment horizontal="center" vertical="center" shrinkToFit="1"/>
      <protection/>
    </xf>
    <xf numFmtId="0" fontId="79" fillId="0" borderId="31" xfId="185" applyNumberFormat="1" applyFont="1" applyBorder="1" applyAlignment="1">
      <alignment horizontal="center" vertical="center" shrinkToFit="1"/>
      <protection/>
    </xf>
    <xf numFmtId="0" fontId="82" fillId="0" borderId="0" xfId="184" applyNumberFormat="1" applyFont="1" applyBorder="1" applyAlignment="1">
      <alignment horizontal="center" vertical="center"/>
      <protection/>
    </xf>
    <xf numFmtId="41" fontId="79" fillId="0" borderId="25" xfId="185" applyNumberFormat="1" applyFont="1" applyBorder="1" applyAlignment="1">
      <alignment horizontal="center" vertical="center"/>
      <protection/>
    </xf>
    <xf numFmtId="41" fontId="79" fillId="0" borderId="20" xfId="185" applyNumberFormat="1" applyFont="1" applyBorder="1" applyAlignment="1">
      <alignment horizontal="center" vertical="center"/>
      <protection/>
    </xf>
    <xf numFmtId="41" fontId="80" fillId="0" borderId="15" xfId="185" applyNumberFormat="1" applyFont="1" applyBorder="1" applyAlignment="1">
      <alignment horizontal="center" vertical="center" shrinkToFit="1"/>
      <protection/>
    </xf>
    <xf numFmtId="0" fontId="79" fillId="0" borderId="37" xfId="185" applyNumberFormat="1" applyFont="1" applyBorder="1" applyAlignment="1">
      <alignment horizontal="center" vertical="center"/>
      <protection/>
    </xf>
    <xf numFmtId="0" fontId="79" fillId="0" borderId="38" xfId="185" applyNumberFormat="1" applyFont="1" applyBorder="1" applyAlignment="1">
      <alignment horizontal="center" vertical="center"/>
      <protection/>
    </xf>
    <xf numFmtId="0" fontId="79" fillId="0" borderId="0" xfId="174" applyNumberFormat="1" applyFont="1" applyFill="1" applyAlignment="1" applyProtection="1">
      <alignment horizontal="left" vertical="center"/>
      <protection locked="0"/>
    </xf>
    <xf numFmtId="41" fontId="79" fillId="0" borderId="18" xfId="185" applyNumberFormat="1" applyFont="1" applyBorder="1" applyAlignment="1">
      <alignment horizontal="center" vertical="center"/>
      <protection/>
    </xf>
    <xf numFmtId="0" fontId="80" fillId="0" borderId="20" xfId="185" applyNumberFormat="1" applyFont="1" applyBorder="1" applyAlignment="1">
      <alignment horizontal="center" vertical="center" wrapText="1"/>
      <protection/>
    </xf>
    <xf numFmtId="0" fontId="80" fillId="0" borderId="18" xfId="185" applyNumberFormat="1" applyFont="1" applyBorder="1" applyAlignment="1">
      <alignment horizontal="center" vertical="center" wrapText="1"/>
      <protection/>
    </xf>
    <xf numFmtId="0" fontId="85" fillId="0" borderId="0" xfId="185" applyNumberFormat="1" applyFont="1" applyFill="1" applyBorder="1" applyAlignment="1">
      <alignment horizontal="right" vertical="center"/>
      <protection/>
    </xf>
    <xf numFmtId="0" fontId="85" fillId="0" borderId="0" xfId="184" applyNumberFormat="1" applyFont="1" applyAlignment="1">
      <alignment horizontal="left" vertical="center"/>
      <protection/>
    </xf>
    <xf numFmtId="0" fontId="79" fillId="0" borderId="9" xfId="185" applyNumberFormat="1" applyFont="1" applyBorder="1" applyAlignment="1">
      <alignment horizontal="center" vertical="center"/>
      <protection/>
    </xf>
    <xf numFmtId="0" fontId="79" fillId="0" borderId="17" xfId="185" applyNumberFormat="1" applyFont="1" applyBorder="1" applyAlignment="1">
      <alignment horizontal="center" vertical="center" wrapText="1"/>
      <protection/>
    </xf>
    <xf numFmtId="0" fontId="79" fillId="0" borderId="22" xfId="185" applyNumberFormat="1" applyFont="1" applyBorder="1" applyAlignment="1">
      <alignment horizontal="center" vertical="center" wrapText="1"/>
      <protection/>
    </xf>
    <xf numFmtId="0" fontId="79" fillId="0" borderId="15" xfId="185" applyNumberFormat="1" applyFont="1" applyBorder="1" applyAlignment="1">
      <alignment horizontal="center" vertical="center" wrapText="1"/>
      <protection/>
    </xf>
    <xf numFmtId="0" fontId="79" fillId="0" borderId="30" xfId="185" applyNumberFormat="1" applyFont="1" applyBorder="1" applyAlignment="1">
      <alignment horizontal="center" vertical="center" shrinkToFit="1"/>
      <protection/>
    </xf>
    <xf numFmtId="0" fontId="79" fillId="0" borderId="25" xfId="185" applyNumberFormat="1" applyFont="1" applyBorder="1" applyAlignment="1">
      <alignment horizontal="center" vertical="center" shrinkToFit="1"/>
      <protection/>
    </xf>
    <xf numFmtId="0" fontId="79" fillId="0" borderId="34" xfId="185" applyNumberFormat="1" applyFont="1" applyBorder="1" applyAlignment="1">
      <alignment horizontal="center" vertical="center" wrapText="1"/>
      <protection/>
    </xf>
    <xf numFmtId="0" fontId="79" fillId="0" borderId="34" xfId="185" applyNumberFormat="1" applyFont="1" applyBorder="1" applyAlignment="1">
      <alignment horizontal="center" vertical="center" shrinkToFit="1"/>
      <protection/>
    </xf>
    <xf numFmtId="0" fontId="79" fillId="0" borderId="22" xfId="185" applyNumberFormat="1" applyFont="1" applyBorder="1" applyAlignment="1">
      <alignment horizontal="center" vertical="center" shrinkToFit="1"/>
      <protection/>
    </xf>
    <xf numFmtId="49" fontId="79" fillId="0" borderId="34" xfId="183" applyNumberFormat="1" applyFont="1" applyBorder="1" applyAlignment="1">
      <alignment horizontal="center" vertical="center" wrapText="1"/>
      <protection/>
    </xf>
    <xf numFmtId="49" fontId="79" fillId="0" borderId="23" xfId="183" applyNumberFormat="1" applyFont="1" applyBorder="1" applyAlignment="1">
      <alignment horizontal="center" vertical="center" wrapText="1"/>
      <protection/>
    </xf>
    <xf numFmtId="49" fontId="79" fillId="0" borderId="22" xfId="183" applyNumberFormat="1" applyFont="1" applyBorder="1" applyAlignment="1">
      <alignment horizontal="center" vertical="center" wrapText="1"/>
      <protection/>
    </xf>
    <xf numFmtId="189" fontId="79" fillId="0" borderId="34" xfId="183" applyNumberFormat="1" applyFont="1" applyBorder="1" applyAlignment="1">
      <alignment horizontal="center" vertical="center" wrapText="1"/>
      <protection/>
    </xf>
    <xf numFmtId="189" fontId="79" fillId="0" borderId="23" xfId="183" applyNumberFormat="1" applyFont="1" applyBorder="1" applyAlignment="1">
      <alignment horizontal="center" vertical="center" wrapText="1"/>
      <protection/>
    </xf>
    <xf numFmtId="189" fontId="79" fillId="0" borderId="22" xfId="183" applyNumberFormat="1" applyFont="1" applyBorder="1" applyAlignment="1">
      <alignment horizontal="center" vertical="center" wrapText="1"/>
      <protection/>
    </xf>
    <xf numFmtId="0" fontId="66" fillId="0" borderId="0" xfId="175" applyNumberFormat="1" applyFont="1" applyFill="1" applyAlignment="1">
      <alignment vertical="center"/>
      <protection/>
    </xf>
    <xf numFmtId="0" fontId="67" fillId="0" borderId="0" xfId="175" applyNumberFormat="1" applyFont="1" applyFill="1" applyBorder="1" applyAlignment="1">
      <alignment vertical="center"/>
      <protection/>
    </xf>
    <xf numFmtId="183" fontId="67" fillId="0" borderId="0" xfId="175" applyNumberFormat="1" applyFont="1" applyFill="1" applyBorder="1" applyAlignment="1">
      <alignment horizontal="center" vertical="center"/>
      <protection/>
    </xf>
    <xf numFmtId="0" fontId="66" fillId="0" borderId="0" xfId="175" applyNumberFormat="1" applyFont="1" applyFill="1" applyAlignment="1">
      <alignment horizontal="right" vertical="center"/>
      <protection/>
    </xf>
    <xf numFmtId="0" fontId="66" fillId="0" borderId="0" xfId="175" applyNumberFormat="1" applyFont="1" applyFill="1" applyAlignment="1">
      <alignment horizontal="left" vertical="center"/>
      <protection/>
    </xf>
    <xf numFmtId="0" fontId="68" fillId="0" borderId="0" xfId="175" applyNumberFormat="1" applyFont="1" applyFill="1" applyAlignment="1">
      <alignment vertical="center"/>
      <protection/>
    </xf>
    <xf numFmtId="183" fontId="68" fillId="0" borderId="0" xfId="175" applyNumberFormat="1" applyFont="1" applyFill="1" applyAlignment="1">
      <alignment horizontal="center" vertical="center"/>
      <protection/>
    </xf>
    <xf numFmtId="0" fontId="68" fillId="0" borderId="0" xfId="175" applyNumberFormat="1" applyFont="1" applyFill="1" applyBorder="1" applyAlignment="1">
      <alignment vertical="center"/>
      <protection/>
    </xf>
    <xf numFmtId="183" fontId="68" fillId="0" borderId="0" xfId="175" applyNumberFormat="1" applyFont="1" applyFill="1" applyBorder="1" applyAlignment="1">
      <alignment horizontal="center" vertical="center"/>
      <protection/>
    </xf>
    <xf numFmtId="0" fontId="69" fillId="0" borderId="0" xfId="175" applyNumberFormat="1" applyFont="1" applyFill="1" applyAlignment="1">
      <alignment horizontal="center" vertical="center"/>
      <protection/>
    </xf>
    <xf numFmtId="183" fontId="69" fillId="0" borderId="0" xfId="175" applyNumberFormat="1" applyFont="1" applyFill="1" applyBorder="1" applyAlignment="1">
      <alignment horizontal="center" vertical="center"/>
      <protection/>
    </xf>
    <xf numFmtId="0" fontId="69" fillId="0" borderId="0" xfId="175" applyNumberFormat="1" applyFont="1" applyFill="1" applyBorder="1" applyAlignment="1">
      <alignment vertical="center"/>
      <protection/>
    </xf>
    <xf numFmtId="0" fontId="68" fillId="0" borderId="0" xfId="175" applyNumberFormat="1" applyFont="1" applyFill="1" applyAlignment="1">
      <alignment horizontal="centerContinuous" vertical="center"/>
      <protection/>
    </xf>
    <xf numFmtId="183" fontId="71" fillId="0" borderId="0" xfId="175" applyNumberFormat="1" applyFont="1" applyFill="1" applyAlignment="1">
      <alignment horizontal="centerContinuous" vertical="center"/>
      <protection/>
    </xf>
    <xf numFmtId="0" fontId="71" fillId="0" borderId="0" xfId="175" applyNumberFormat="1" applyFont="1" applyFill="1" applyBorder="1" applyAlignment="1">
      <alignment horizontal="centerContinuous" vertical="center"/>
      <protection/>
    </xf>
    <xf numFmtId="183" fontId="71" fillId="0" borderId="0" xfId="175" applyNumberFormat="1" applyFont="1" applyFill="1" applyBorder="1" applyAlignment="1">
      <alignment horizontal="centerContinuous" vertical="center"/>
      <protection/>
    </xf>
    <xf numFmtId="0" fontId="68" fillId="0" borderId="0" xfId="175" applyNumberFormat="1" applyFont="1" applyFill="1" applyAlignment="1">
      <alignment horizontal="center" vertical="center"/>
      <protection/>
    </xf>
    <xf numFmtId="183" fontId="71" fillId="0" borderId="0" xfId="175" applyNumberFormat="1" applyFont="1" applyFill="1" applyAlignment="1">
      <alignment horizontal="center" vertical="center"/>
      <protection/>
    </xf>
    <xf numFmtId="0" fontId="71" fillId="0" borderId="0" xfId="175" applyNumberFormat="1" applyFont="1" applyFill="1" applyBorder="1" applyAlignment="1">
      <alignment horizontal="center" vertical="center"/>
      <protection/>
    </xf>
    <xf numFmtId="183" fontId="71" fillId="0" borderId="0" xfId="175" applyNumberFormat="1" applyFont="1" applyFill="1" applyBorder="1" applyAlignment="1">
      <alignment horizontal="center" vertical="center"/>
      <protection/>
    </xf>
    <xf numFmtId="0" fontId="71" fillId="0" borderId="0" xfId="175" applyNumberFormat="1" applyFont="1" applyFill="1" applyBorder="1" applyAlignment="1">
      <alignment vertical="center"/>
      <protection/>
    </xf>
    <xf numFmtId="0" fontId="45" fillId="0" borderId="24" xfId="175" applyNumberFormat="1" applyFont="1" applyFill="1" applyBorder="1" applyAlignment="1">
      <alignment vertical="center"/>
      <protection/>
    </xf>
    <xf numFmtId="183" fontId="68" fillId="0" borderId="24" xfId="175" applyNumberFormat="1" applyFont="1" applyFill="1" applyBorder="1" applyAlignment="1">
      <alignment horizontal="center" vertical="center"/>
      <protection/>
    </xf>
    <xf numFmtId="0" fontId="68" fillId="0" borderId="24" xfId="175" applyNumberFormat="1" applyFont="1" applyFill="1" applyBorder="1" applyAlignment="1">
      <alignment vertical="center"/>
      <protection/>
    </xf>
    <xf numFmtId="0" fontId="68" fillId="0" borderId="24" xfId="175" applyNumberFormat="1" applyFont="1" applyFill="1" applyBorder="1" applyAlignment="1">
      <alignment horizontal="right" vertical="center"/>
      <protection/>
    </xf>
    <xf numFmtId="49" fontId="45" fillId="0" borderId="25" xfId="175" applyNumberFormat="1" applyFont="1" applyFill="1" applyBorder="1" applyAlignment="1">
      <alignment horizontal="center" vertical="center" shrinkToFit="1"/>
      <protection/>
    </xf>
    <xf numFmtId="49" fontId="45" fillId="0" borderId="20" xfId="175" applyNumberFormat="1" applyFont="1" applyFill="1" applyBorder="1" applyAlignment="1">
      <alignment horizontal="centerContinuous" vertical="center" shrinkToFit="1"/>
      <protection/>
    </xf>
    <xf numFmtId="49" fontId="45" fillId="0" borderId="23" xfId="175" applyNumberFormat="1" applyFont="1" applyFill="1" applyBorder="1" applyAlignment="1">
      <alignment horizontal="centerContinuous" vertical="center" shrinkToFit="1"/>
      <protection/>
    </xf>
    <xf numFmtId="49" fontId="45" fillId="0" borderId="15" xfId="175" applyNumberFormat="1" applyFont="1" applyFill="1" applyBorder="1" applyAlignment="1">
      <alignment horizontal="center" vertical="center" shrinkToFit="1"/>
      <protection/>
    </xf>
    <xf numFmtId="49" fontId="45" fillId="0" borderId="30" xfId="175" applyNumberFormat="1" applyFont="1" applyFill="1" applyBorder="1" applyAlignment="1">
      <alignment horizontal="center" vertical="center" shrinkToFit="1"/>
      <protection/>
    </xf>
    <xf numFmtId="49" fontId="45" fillId="0" borderId="25" xfId="175" applyNumberFormat="1" applyFont="1" applyFill="1" applyBorder="1" applyAlignment="1">
      <alignment horizontal="center" vertical="center" shrinkToFit="1"/>
      <protection/>
    </xf>
    <xf numFmtId="49" fontId="45" fillId="0" borderId="34" xfId="175" applyNumberFormat="1" applyFont="1" applyFill="1" applyBorder="1" applyAlignment="1">
      <alignment horizontal="centerContinuous" vertical="center" shrinkToFit="1"/>
      <protection/>
    </xf>
    <xf numFmtId="49" fontId="68" fillId="0" borderId="23" xfId="175" applyNumberFormat="1" applyFont="1" applyFill="1" applyBorder="1" applyAlignment="1">
      <alignment horizontal="centerContinuous" vertical="center" shrinkToFit="1"/>
      <protection/>
    </xf>
    <xf numFmtId="49" fontId="68" fillId="0" borderId="19" xfId="175" applyNumberFormat="1" applyFont="1" applyFill="1" applyBorder="1" applyAlignment="1">
      <alignment horizontal="centerContinuous" vertical="center" shrinkToFit="1"/>
      <protection/>
    </xf>
    <xf numFmtId="49" fontId="68" fillId="0" borderId="15" xfId="175" applyNumberFormat="1" applyFont="1" applyFill="1" applyBorder="1" applyAlignment="1">
      <alignment vertical="center" shrinkToFit="1"/>
      <protection/>
    </xf>
    <xf numFmtId="49" fontId="68" fillId="0" borderId="25" xfId="175" applyNumberFormat="1" applyFont="1" applyFill="1" applyBorder="1" applyAlignment="1">
      <alignment horizontal="center" vertical="center" shrinkToFit="1"/>
      <protection/>
    </xf>
    <xf numFmtId="49" fontId="45" fillId="0" borderId="36" xfId="175" applyNumberFormat="1" applyFont="1" applyFill="1" applyBorder="1" applyAlignment="1">
      <alignment horizontal="center" vertical="center" shrinkToFit="1"/>
      <protection/>
    </xf>
    <xf numFmtId="49" fontId="45" fillId="0" borderId="32" xfId="175" applyNumberFormat="1" applyFont="1" applyFill="1" applyBorder="1" applyAlignment="1">
      <alignment horizontal="center" vertical="center" shrinkToFit="1"/>
      <protection/>
    </xf>
    <xf numFmtId="49" fontId="68" fillId="0" borderId="30" xfId="175" applyNumberFormat="1" applyFont="1" applyFill="1" applyBorder="1" applyAlignment="1">
      <alignment vertical="center" shrinkToFit="1"/>
      <protection/>
    </xf>
    <xf numFmtId="49" fontId="45" fillId="0" borderId="30" xfId="175" applyNumberFormat="1" applyFont="1" applyFill="1" applyBorder="1" applyAlignment="1">
      <alignment vertical="center" shrinkToFit="1"/>
      <protection/>
    </xf>
    <xf numFmtId="49" fontId="45" fillId="0" borderId="25" xfId="175" applyNumberFormat="1" applyFont="1" applyFill="1" applyBorder="1" applyAlignment="1">
      <alignment vertical="center" shrinkToFit="1"/>
      <protection/>
    </xf>
    <xf numFmtId="49" fontId="68" fillId="0" borderId="0" xfId="175" applyNumberFormat="1" applyFont="1" applyFill="1" applyBorder="1" applyAlignment="1">
      <alignment vertical="center" shrinkToFit="1"/>
      <protection/>
    </xf>
    <xf numFmtId="49" fontId="45" fillId="0" borderId="20" xfId="175" applyNumberFormat="1" applyFont="1" applyFill="1" applyBorder="1" applyAlignment="1">
      <alignment horizontal="center" vertical="center" shrinkToFit="1"/>
      <protection/>
    </xf>
    <xf numFmtId="49" fontId="68" fillId="0" borderId="18" xfId="175" applyNumberFormat="1" applyFont="1" applyFill="1" applyBorder="1" applyAlignment="1">
      <alignment horizontal="centerContinuous" vertical="center" shrinkToFit="1"/>
      <protection/>
    </xf>
    <xf numFmtId="49" fontId="68" fillId="0" borderId="22" xfId="175" applyNumberFormat="1" applyFont="1" applyFill="1" applyBorder="1" applyAlignment="1">
      <alignment horizontal="centerContinuous" vertical="center" shrinkToFit="1"/>
      <protection/>
    </xf>
    <xf numFmtId="49" fontId="45" fillId="0" borderId="22" xfId="175" applyNumberFormat="1" applyFont="1" applyFill="1" applyBorder="1" applyAlignment="1">
      <alignment horizontal="centerContinuous" vertical="center" shrinkToFit="1"/>
      <protection/>
    </xf>
    <xf numFmtId="49" fontId="68" fillId="0" borderId="21" xfId="175" applyNumberFormat="1" applyFont="1" applyFill="1" applyBorder="1" applyAlignment="1">
      <alignment horizontal="centerContinuous" vertical="center" shrinkToFit="1"/>
      <protection/>
    </xf>
    <xf numFmtId="49" fontId="68" fillId="0" borderId="19" xfId="175" applyNumberFormat="1" applyFont="1" applyFill="1" applyBorder="1" applyAlignment="1">
      <alignment horizontal="center" vertical="center" shrinkToFit="1"/>
      <protection/>
    </xf>
    <xf numFmtId="49" fontId="68" fillId="0" borderId="21" xfId="175" applyNumberFormat="1" applyFont="1" applyFill="1" applyBorder="1" applyAlignment="1">
      <alignment horizontal="center" vertical="center" shrinkToFit="1"/>
      <protection/>
    </xf>
    <xf numFmtId="49" fontId="68" fillId="0" borderId="16" xfId="175" applyNumberFormat="1" applyFont="1" applyFill="1" applyBorder="1" applyAlignment="1">
      <alignment horizontal="center" vertical="center" shrinkToFit="1"/>
      <protection/>
    </xf>
    <xf numFmtId="49" fontId="68" fillId="0" borderId="18" xfId="175" applyNumberFormat="1" applyFont="1" applyFill="1" applyBorder="1" applyAlignment="1">
      <alignment horizontal="center" vertical="center" shrinkToFit="1"/>
      <protection/>
    </xf>
    <xf numFmtId="49" fontId="45" fillId="0" borderId="37" xfId="175" applyNumberFormat="1" applyFont="1" applyFill="1" applyBorder="1" applyAlignment="1">
      <alignment horizontal="center" vertical="center" shrinkToFit="1"/>
      <protection/>
    </xf>
    <xf numFmtId="49" fontId="45" fillId="0" borderId="5" xfId="175" applyNumberFormat="1" applyFont="1" applyFill="1" applyBorder="1" applyAlignment="1">
      <alignment horizontal="center" vertical="center" shrinkToFit="1"/>
      <protection/>
    </xf>
    <xf numFmtId="49" fontId="45" fillId="0" borderId="38" xfId="175" applyNumberFormat="1" applyFont="1" applyFill="1" applyBorder="1" applyAlignment="1">
      <alignment horizontal="center" vertical="center" shrinkToFit="1"/>
      <protection/>
    </xf>
    <xf numFmtId="49" fontId="45" fillId="0" borderId="37" xfId="175" applyNumberFormat="1" applyFont="1" applyFill="1" applyBorder="1" applyAlignment="1">
      <alignment horizontal="left" vertical="center"/>
      <protection/>
    </xf>
    <xf numFmtId="49" fontId="68" fillId="0" borderId="20" xfId="175" applyNumberFormat="1" applyFont="1" applyFill="1" applyBorder="1" applyAlignment="1">
      <alignment horizontal="center" vertical="center" shrinkToFit="1"/>
      <protection/>
    </xf>
    <xf numFmtId="49" fontId="45" fillId="0" borderId="26" xfId="175" applyNumberFormat="1" applyFont="1" applyFill="1" applyBorder="1" applyAlignment="1">
      <alignment horizontal="center" vertical="center" shrinkToFit="1"/>
      <protection/>
    </xf>
    <xf numFmtId="49" fontId="68" fillId="0" borderId="37" xfId="175" applyNumberFormat="1" applyFont="1" applyFill="1" applyBorder="1" applyAlignment="1">
      <alignment horizontal="center" vertical="center" shrinkToFit="1"/>
      <protection/>
    </xf>
    <xf numFmtId="49" fontId="68" fillId="0" borderId="5" xfId="175" applyNumberFormat="1" applyFont="1" applyFill="1" applyBorder="1" applyAlignment="1">
      <alignment horizontal="center" vertical="center" shrinkToFit="1"/>
      <protection/>
    </xf>
    <xf numFmtId="49" fontId="45" fillId="0" borderId="17" xfId="175" applyNumberFormat="1" applyFont="1" applyFill="1" applyBorder="1" applyAlignment="1">
      <alignment horizontal="center" vertical="center" shrinkToFit="1"/>
      <protection/>
    </xf>
    <xf numFmtId="49" fontId="45" fillId="0" borderId="35" xfId="175" applyNumberFormat="1" applyFont="1" applyFill="1" applyBorder="1" applyAlignment="1">
      <alignment horizontal="center" vertical="center" shrinkToFit="1"/>
      <protection/>
    </xf>
    <xf numFmtId="49" fontId="68" fillId="0" borderId="37" xfId="175" applyNumberFormat="1" applyFont="1" applyFill="1" applyBorder="1" applyAlignment="1">
      <alignment horizontal="center" vertical="center" shrinkToFit="1"/>
      <protection/>
    </xf>
    <xf numFmtId="49" fontId="45" fillId="0" borderId="17" xfId="175" applyNumberFormat="1" applyFont="1" applyFill="1" applyBorder="1" applyAlignment="1">
      <alignment horizontal="center" vertical="center" shrinkToFit="1"/>
      <protection/>
    </xf>
    <xf numFmtId="49" fontId="45" fillId="0" borderId="20" xfId="175" applyNumberFormat="1" applyFont="1" applyFill="1" applyBorder="1" applyAlignment="1">
      <alignment horizontal="center" vertical="center" shrinkToFit="1"/>
      <protection/>
    </xf>
    <xf numFmtId="49" fontId="45" fillId="0" borderId="23" xfId="175" applyNumberFormat="1" applyFont="1" applyFill="1" applyBorder="1" applyAlignment="1">
      <alignment horizontal="center" vertical="center" shrinkToFit="1"/>
      <protection/>
    </xf>
    <xf numFmtId="49" fontId="45" fillId="0" borderId="23" xfId="175" applyNumberFormat="1" applyFont="1" applyFill="1" applyBorder="1" applyAlignment="1">
      <alignment horizontal="center" vertical="center" shrinkToFit="1"/>
      <protection/>
    </xf>
    <xf numFmtId="49" fontId="68" fillId="0" borderId="20" xfId="175" applyNumberFormat="1" applyFont="1" applyFill="1" applyBorder="1" applyAlignment="1">
      <alignment horizontal="center" vertical="center" shrinkToFit="1"/>
      <protection/>
    </xf>
    <xf numFmtId="49" fontId="68" fillId="0" borderId="23" xfId="175" applyNumberFormat="1" applyFont="1" applyFill="1" applyBorder="1" applyAlignment="1">
      <alignment horizontal="center" vertical="center" shrinkToFit="1"/>
      <protection/>
    </xf>
    <xf numFmtId="49" fontId="68" fillId="0" borderId="18" xfId="175" applyNumberFormat="1" applyFont="1" applyFill="1" applyBorder="1" applyAlignment="1">
      <alignment horizontal="center" vertical="center" shrinkToFit="1"/>
      <protection/>
    </xf>
    <xf numFmtId="49" fontId="68" fillId="0" borderId="22" xfId="175" applyNumberFormat="1" applyFont="1" applyFill="1" applyBorder="1" applyAlignment="1">
      <alignment horizontal="center" vertical="center" shrinkToFit="1"/>
      <protection/>
    </xf>
    <xf numFmtId="49" fontId="68" fillId="0" borderId="22" xfId="175" applyNumberFormat="1" applyFont="1" applyFill="1" applyBorder="1" applyAlignment="1">
      <alignment horizontal="center" vertical="center" shrinkToFit="1"/>
      <protection/>
    </xf>
    <xf numFmtId="49" fontId="68" fillId="0" borderId="21" xfId="175" applyNumberFormat="1" applyFont="1" applyFill="1" applyBorder="1" applyAlignment="1">
      <alignment vertical="center" shrinkToFit="1"/>
      <protection/>
    </xf>
    <xf numFmtId="49" fontId="45" fillId="0" borderId="22" xfId="175" applyNumberFormat="1" applyFont="1" applyFill="1" applyBorder="1" applyAlignment="1">
      <alignment horizontal="center" vertical="center" shrinkToFit="1"/>
      <protection/>
    </xf>
    <xf numFmtId="183" fontId="68" fillId="0" borderId="0" xfId="175" applyNumberFormat="1" applyFont="1" applyFill="1" applyBorder="1" applyAlignment="1" quotePrefix="1">
      <alignment horizontal="center" vertical="center"/>
      <protection/>
    </xf>
    <xf numFmtId="41" fontId="68" fillId="0" borderId="0" xfId="175" applyNumberFormat="1" applyFont="1" applyFill="1" applyBorder="1" applyAlignment="1" applyProtection="1" quotePrefix="1">
      <alignment horizontal="center" vertical="center"/>
      <protection locked="0"/>
    </xf>
    <xf numFmtId="183" fontId="68" fillId="0" borderId="0" xfId="175" applyNumberFormat="1" applyFont="1" applyFill="1" applyBorder="1" applyAlignment="1" applyProtection="1" quotePrefix="1">
      <alignment horizontal="center" vertical="center"/>
      <protection locked="0"/>
    </xf>
    <xf numFmtId="41" fontId="68" fillId="0" borderId="0" xfId="175" applyNumberFormat="1" applyFont="1" applyFill="1" applyBorder="1" applyAlignment="1" quotePrefix="1">
      <alignment horizontal="center" vertical="center"/>
      <protection/>
    </xf>
    <xf numFmtId="184" fontId="68" fillId="0" borderId="0" xfId="175" applyNumberFormat="1" applyFont="1" applyFill="1" applyBorder="1" applyAlignment="1">
      <alignment vertical="center"/>
      <protection/>
    </xf>
    <xf numFmtId="181" fontId="68" fillId="0" borderId="0" xfId="175" applyNumberFormat="1" applyFont="1" applyFill="1" applyBorder="1" applyAlignment="1" applyProtection="1" quotePrefix="1">
      <alignment horizontal="center" vertical="center"/>
      <protection locked="0"/>
    </xf>
    <xf numFmtId="181" fontId="68" fillId="0" borderId="0" xfId="175" applyNumberFormat="1" applyFont="1" applyFill="1" applyBorder="1" applyAlignment="1" quotePrefix="1">
      <alignment horizontal="center" vertical="center"/>
      <protection/>
    </xf>
    <xf numFmtId="181" fontId="71" fillId="0" borderId="0" xfId="175" applyNumberFormat="1" applyFont="1" applyFill="1" applyBorder="1" applyAlignment="1" quotePrefix="1">
      <alignment horizontal="center" vertical="center"/>
      <protection/>
    </xf>
    <xf numFmtId="181" fontId="71" fillId="0" borderId="0" xfId="175" applyNumberFormat="1" applyFont="1" applyFill="1" applyBorder="1" applyAlignment="1" applyProtection="1" quotePrefix="1">
      <alignment horizontal="center" vertical="center"/>
      <protection locked="0"/>
    </xf>
    <xf numFmtId="184" fontId="71" fillId="0" borderId="0" xfId="175" applyNumberFormat="1" applyFont="1" applyFill="1" applyBorder="1" applyAlignment="1">
      <alignment vertical="center"/>
      <protection/>
    </xf>
    <xf numFmtId="181" fontId="45" fillId="0" borderId="0" xfId="175" applyNumberFormat="1" applyFont="1" applyFill="1" applyBorder="1" applyAlignment="1">
      <alignment horizontal="center" vertical="center"/>
      <protection/>
    </xf>
    <xf numFmtId="181" fontId="68" fillId="0" borderId="0" xfId="175" applyNumberFormat="1" applyFont="1" applyFill="1" applyBorder="1" applyAlignment="1" applyProtection="1">
      <alignment horizontal="right" vertical="center" wrapText="1"/>
      <protection locked="0"/>
    </xf>
    <xf numFmtId="181" fontId="45" fillId="0" borderId="0" xfId="175" applyNumberFormat="1" applyFont="1" applyFill="1" applyBorder="1" applyAlignment="1" applyProtection="1">
      <alignment horizontal="center" vertical="center"/>
      <protection locked="0"/>
    </xf>
    <xf numFmtId="181" fontId="68" fillId="0" borderId="0" xfId="175" applyNumberFormat="1" applyFont="1" applyFill="1" applyBorder="1" applyAlignment="1">
      <alignment horizontal="right" vertical="center" wrapText="1"/>
      <protection/>
    </xf>
    <xf numFmtId="181" fontId="68" fillId="0" borderId="0" xfId="181" applyNumberFormat="1" applyFont="1" applyFill="1" applyBorder="1" applyAlignment="1">
      <alignment horizontal="right" vertical="center" shrinkToFit="1"/>
      <protection/>
    </xf>
    <xf numFmtId="181" fontId="68" fillId="0" borderId="0" xfId="175" applyNumberFormat="1" applyFont="1" applyFill="1" applyBorder="1" applyAlignment="1" applyProtection="1">
      <alignment horizontal="right" vertical="center" shrinkToFit="1"/>
      <protection locked="0"/>
    </xf>
    <xf numFmtId="181" fontId="68" fillId="0" borderId="0" xfId="175" applyNumberFormat="1" applyFont="1" applyFill="1" applyBorder="1" applyAlignment="1">
      <alignment horizontal="right" vertical="center" shrinkToFit="1"/>
      <protection/>
    </xf>
    <xf numFmtId="0" fontId="68" fillId="0" borderId="27" xfId="175" applyNumberFormat="1" applyFont="1" applyFill="1" applyBorder="1" applyAlignment="1">
      <alignment vertical="center"/>
      <protection/>
    </xf>
    <xf numFmtId="180" fontId="68" fillId="0" borderId="24" xfId="175" applyNumberFormat="1" applyFont="1" applyFill="1" applyBorder="1" applyAlignment="1" applyProtection="1" quotePrefix="1">
      <alignment horizontal="right" vertical="center"/>
      <protection locked="0"/>
    </xf>
    <xf numFmtId="180" fontId="68" fillId="0" borderId="24" xfId="175" applyNumberFormat="1" applyFont="1" applyFill="1" applyBorder="1" applyAlignment="1">
      <alignment horizontal="center" vertical="center"/>
      <protection/>
    </xf>
    <xf numFmtId="180" fontId="68" fillId="0" borderId="24" xfId="175" applyNumberFormat="1" applyFont="1" applyFill="1" applyBorder="1" applyAlignment="1">
      <alignment vertical="center"/>
      <protection/>
    </xf>
    <xf numFmtId="0" fontId="68" fillId="0" borderId="28" xfId="175" applyNumberFormat="1" applyFont="1" applyFill="1" applyBorder="1" applyAlignment="1">
      <alignment vertical="center"/>
      <protection/>
    </xf>
    <xf numFmtId="183" fontId="68" fillId="0" borderId="28" xfId="175" applyNumberFormat="1" applyFont="1" applyFill="1" applyBorder="1" applyAlignment="1">
      <alignment horizontal="center" vertical="center"/>
      <protection/>
    </xf>
    <xf numFmtId="41" fontId="68" fillId="0" borderId="24" xfId="175" applyNumberFormat="1" applyFont="1" applyFill="1" applyBorder="1" applyAlignment="1">
      <alignment horizontal="right" vertical="center"/>
      <protection/>
    </xf>
    <xf numFmtId="41" fontId="68" fillId="0" borderId="0" xfId="175" applyNumberFormat="1" applyFont="1" applyFill="1" applyBorder="1" applyAlignment="1" applyProtection="1" quotePrefix="1">
      <alignment horizontal="right" vertical="center"/>
      <protection locked="0"/>
    </xf>
    <xf numFmtId="177" fontId="68" fillId="0" borderId="0" xfId="175" applyNumberFormat="1" applyFont="1" applyFill="1" applyBorder="1" applyAlignment="1">
      <alignment vertical="center"/>
      <protection/>
    </xf>
    <xf numFmtId="0" fontId="68" fillId="0" borderId="30" xfId="175" applyNumberFormat="1" applyFont="1" applyFill="1" applyBorder="1" applyAlignment="1">
      <alignment horizontal="center" vertical="center"/>
      <protection/>
    </xf>
    <xf numFmtId="0" fontId="45" fillId="0" borderId="0" xfId="175" applyNumberFormat="1" applyFont="1" applyFill="1" applyBorder="1" applyAlignment="1">
      <alignment vertical="center"/>
      <protection/>
    </xf>
    <xf numFmtId="0" fontId="68" fillId="0" borderId="0" xfId="175" applyNumberFormat="1" applyFont="1" applyFill="1" applyAlignment="1">
      <alignment horizontal="left" vertical="center"/>
      <protection/>
    </xf>
    <xf numFmtId="0" fontId="45" fillId="0" borderId="0" xfId="175" applyNumberFormat="1" applyFont="1" applyFill="1" applyBorder="1" applyAlignment="1">
      <alignment horizontal="left" vertical="center"/>
      <protection/>
    </xf>
    <xf numFmtId="0" fontId="68" fillId="0" borderId="0" xfId="175" applyNumberFormat="1" applyFont="1" applyFill="1" applyBorder="1" applyAlignment="1">
      <alignment horizontal="left" vertical="center"/>
      <protection/>
    </xf>
    <xf numFmtId="0" fontId="45" fillId="0" borderId="0" xfId="175" applyNumberFormat="1" applyFont="1" applyFill="1" applyAlignment="1">
      <alignment horizontal="left" vertical="center"/>
      <protection/>
    </xf>
    <xf numFmtId="183" fontId="45" fillId="0" borderId="0" xfId="175" applyNumberFormat="1" applyFont="1" applyFill="1" applyBorder="1" applyAlignment="1">
      <alignment horizontal="center" vertical="center"/>
      <protection/>
    </xf>
    <xf numFmtId="41" fontId="45" fillId="0" borderId="0" xfId="175" applyNumberFormat="1" applyFont="1" applyFill="1" applyBorder="1" applyAlignment="1" applyProtection="1" quotePrefix="1">
      <alignment horizontal="right" vertical="center"/>
      <protection locked="0"/>
    </xf>
    <xf numFmtId="0" fontId="68" fillId="0" borderId="0" xfId="175" applyNumberFormat="1" applyFont="1" applyFill="1" applyBorder="1" applyAlignment="1">
      <alignment horizontal="left" vertical="center"/>
      <protection/>
    </xf>
    <xf numFmtId="177" fontId="45" fillId="0" borderId="0" xfId="175" applyNumberFormat="1" applyFont="1" applyFill="1" applyBorder="1" applyAlignment="1">
      <alignment vertical="center"/>
      <protection/>
    </xf>
    <xf numFmtId="0" fontId="45" fillId="0" borderId="0" xfId="175" applyNumberFormat="1" applyFont="1" applyFill="1" applyAlignment="1">
      <alignment vertical="center"/>
      <protection/>
    </xf>
    <xf numFmtId="0" fontId="76" fillId="0" borderId="0" xfId="175" applyNumberFormat="1" applyFont="1" applyFill="1" applyAlignment="1">
      <alignment vertical="center"/>
      <protection/>
    </xf>
    <xf numFmtId="183" fontId="76" fillId="0" borderId="0" xfId="175" applyNumberFormat="1" applyFont="1" applyFill="1" applyAlignment="1">
      <alignment horizontal="center" vertical="center"/>
      <protection/>
    </xf>
    <xf numFmtId="0" fontId="76" fillId="0" borderId="0" xfId="175" applyNumberFormat="1" applyFont="1" applyFill="1" applyBorder="1" applyAlignment="1">
      <alignment vertical="center"/>
      <protection/>
    </xf>
    <xf numFmtId="183" fontId="76" fillId="0" borderId="0" xfId="175" applyNumberFormat="1" applyFont="1" applyFill="1" applyBorder="1" applyAlignment="1">
      <alignment horizontal="center" vertical="center"/>
      <protection/>
    </xf>
    <xf numFmtId="0" fontId="38" fillId="0" borderId="5" xfId="0" applyNumberFormat="1" applyFont="1" applyFill="1" applyBorder="1" applyAlignment="1">
      <alignment horizontal="left" vertical="center"/>
    </xf>
    <xf numFmtId="0" fontId="38" fillId="0" borderId="38" xfId="0" applyNumberFormat="1" applyFont="1" applyFill="1" applyBorder="1" applyAlignment="1">
      <alignment horizontal="left" vertical="center"/>
    </xf>
    <xf numFmtId="41" fontId="68" fillId="0" borderId="19" xfId="164" applyNumberFormat="1" applyFont="1" applyFill="1" applyBorder="1" applyAlignment="1">
      <alignment horizontal="right" vertical="center" wrapText="1"/>
      <protection/>
    </xf>
    <xf numFmtId="41" fontId="68" fillId="0" borderId="0" xfId="164" applyNumberFormat="1" applyFont="1" applyFill="1" applyBorder="1" applyAlignment="1">
      <alignment horizontal="right" vertical="center" wrapText="1"/>
      <protection/>
    </xf>
    <xf numFmtId="3" fontId="68" fillId="0" borderId="0" xfId="164" applyNumberFormat="1" applyFont="1" applyFill="1" applyBorder="1" applyAlignment="1">
      <alignment horizontal="right" vertical="center" wrapText="1"/>
      <protection/>
    </xf>
    <xf numFmtId="3" fontId="68" fillId="0" borderId="20" xfId="164" applyNumberFormat="1" applyFont="1" applyFill="1" applyBorder="1" applyAlignment="1">
      <alignment horizontal="right" vertical="center" wrapText="1"/>
      <protection/>
    </xf>
    <xf numFmtId="41" fontId="75" fillId="0" borderId="0" xfId="164" applyNumberFormat="1" applyFont="1" applyFill="1" applyBorder="1" applyAlignment="1">
      <alignment horizontal="right" vertical="center" wrapText="1"/>
      <protection/>
    </xf>
    <xf numFmtId="41" fontId="68" fillId="0" borderId="20" xfId="164" applyNumberFormat="1" applyFont="1" applyFill="1" applyBorder="1" applyAlignment="1">
      <alignment horizontal="right" vertical="center" wrapText="1"/>
      <protection/>
    </xf>
    <xf numFmtId="41" fontId="68" fillId="0" borderId="19" xfId="164" applyNumberFormat="1" applyFont="1" applyFill="1" applyBorder="1" applyAlignment="1">
      <alignment horizontal="right" vertical="center" wrapText="1" shrinkToFit="1"/>
      <protection/>
    </xf>
    <xf numFmtId="41" fontId="68" fillId="0" borderId="0" xfId="164" applyNumberFormat="1" applyFont="1" applyFill="1" applyBorder="1" applyAlignment="1">
      <alignment horizontal="right" vertical="center" wrapText="1" shrinkToFit="1"/>
      <protection/>
    </xf>
    <xf numFmtId="41" fontId="68" fillId="0" borderId="20" xfId="164" applyNumberFormat="1" applyFont="1" applyFill="1" applyBorder="1" applyAlignment="1">
      <alignment horizontal="right" vertical="center" wrapText="1" shrinkToFit="1"/>
      <protection/>
    </xf>
    <xf numFmtId="181" fontId="71" fillId="0" borderId="19" xfId="164" applyNumberFormat="1" applyFont="1" applyFill="1" applyBorder="1" applyAlignment="1">
      <alignment horizontal="right" vertical="center" wrapText="1"/>
      <protection/>
    </xf>
    <xf numFmtId="180" fontId="71" fillId="0" borderId="0" xfId="164" applyNumberFormat="1" applyFont="1" applyFill="1" applyBorder="1" applyAlignment="1">
      <alignment horizontal="right" vertical="center" wrapText="1"/>
      <protection/>
    </xf>
    <xf numFmtId="180" fontId="71" fillId="0" borderId="20" xfId="164" applyNumberFormat="1" applyFont="1" applyFill="1" applyBorder="1" applyAlignment="1">
      <alignment horizontal="right" vertical="center" wrapText="1"/>
      <protection/>
    </xf>
    <xf numFmtId="180" fontId="71" fillId="0" borderId="19" xfId="164" applyNumberFormat="1" applyFont="1" applyFill="1" applyBorder="1" applyAlignment="1">
      <alignment horizontal="right" vertical="center" wrapText="1" shrinkToFit="1"/>
      <protection/>
    </xf>
    <xf numFmtId="180" fontId="71" fillId="0" borderId="0" xfId="164" applyNumberFormat="1" applyFont="1" applyFill="1" applyBorder="1" applyAlignment="1">
      <alignment horizontal="right" vertical="center" wrapText="1" shrinkToFit="1"/>
      <protection/>
    </xf>
    <xf numFmtId="41" fontId="71" fillId="0" borderId="0" xfId="142" applyFont="1" applyFill="1" applyBorder="1" applyAlignment="1">
      <alignment horizontal="right" vertical="center" wrapText="1" shrinkToFit="1"/>
    </xf>
    <xf numFmtId="41" fontId="71" fillId="0" borderId="20" xfId="142" applyFont="1" applyFill="1" applyBorder="1" applyAlignment="1">
      <alignment horizontal="right" vertical="center" wrapText="1" shrinkToFit="1"/>
    </xf>
    <xf numFmtId="181" fontId="68" fillId="0" borderId="19" xfId="164" applyNumberFormat="1" applyFont="1" applyFill="1" applyBorder="1" applyAlignment="1">
      <alignment horizontal="right" vertical="center" wrapText="1"/>
      <protection/>
    </xf>
    <xf numFmtId="180" fontId="68" fillId="0" borderId="0" xfId="164" applyNumberFormat="1" applyFont="1" applyFill="1" applyBorder="1" applyAlignment="1">
      <alignment horizontal="right" vertical="center" wrapText="1"/>
      <protection/>
    </xf>
    <xf numFmtId="180" fontId="68" fillId="0" borderId="0" xfId="145" applyNumberFormat="1" applyFont="1" applyFill="1" applyBorder="1" applyAlignment="1">
      <alignment horizontal="right" vertical="center" wrapText="1" shrinkToFit="1"/>
    </xf>
    <xf numFmtId="180" fontId="71" fillId="0" borderId="0" xfId="145" applyNumberFormat="1" applyFont="1" applyFill="1" applyBorder="1" applyAlignment="1">
      <alignment horizontal="right" vertical="center" wrapText="1" shrinkToFit="1"/>
    </xf>
    <xf numFmtId="180" fontId="68" fillId="0" borderId="20" xfId="164" applyNumberFormat="1" applyFont="1" applyFill="1" applyBorder="1" applyAlignment="1">
      <alignment horizontal="right" vertical="center" wrapText="1"/>
      <protection/>
    </xf>
    <xf numFmtId="180" fontId="71" fillId="0" borderId="19" xfId="145" applyNumberFormat="1" applyFont="1" applyFill="1" applyBorder="1" applyAlignment="1">
      <alignment horizontal="right" vertical="center" wrapText="1" shrinkToFit="1"/>
    </xf>
    <xf numFmtId="180" fontId="68" fillId="0" borderId="0" xfId="164" applyNumberFormat="1" applyFont="1" applyFill="1" applyBorder="1" applyAlignment="1">
      <alignment horizontal="right" vertical="center" wrapText="1" shrinkToFit="1"/>
      <protection/>
    </xf>
    <xf numFmtId="180" fontId="68" fillId="0" borderId="0" xfId="167" applyNumberFormat="1" applyFont="1" applyFill="1" applyBorder="1" applyAlignment="1">
      <alignment horizontal="right" vertical="center" wrapText="1" shrinkToFit="1"/>
      <protection/>
    </xf>
    <xf numFmtId="180" fontId="71" fillId="0" borderId="0" xfId="167" applyNumberFormat="1" applyFont="1" applyFill="1" applyBorder="1" applyAlignment="1">
      <alignment horizontal="right" vertical="center" wrapText="1" shrinkToFit="1"/>
      <protection/>
    </xf>
    <xf numFmtId="180" fontId="68" fillId="0" borderId="19" xfId="145" applyNumberFormat="1" applyFont="1" applyFill="1" applyBorder="1" applyAlignment="1">
      <alignment horizontal="right" vertical="center" wrapText="1" shrinkToFit="1"/>
    </xf>
    <xf numFmtId="180" fontId="71" fillId="0" borderId="0" xfId="169" applyNumberFormat="1" applyFont="1" applyFill="1" applyBorder="1" applyAlignment="1">
      <alignment horizontal="right" vertical="center" wrapText="1" shrinkToFit="1"/>
      <protection/>
    </xf>
    <xf numFmtId="180" fontId="71" fillId="0" borderId="19" xfId="170" applyNumberFormat="1" applyFont="1" applyFill="1" applyBorder="1" applyAlignment="1">
      <alignment horizontal="right" vertical="center" wrapText="1" shrinkToFit="1"/>
      <protection/>
    </xf>
    <xf numFmtId="180" fontId="71" fillId="0" borderId="0" xfId="170" applyNumberFormat="1" applyFont="1" applyFill="1" applyBorder="1" applyAlignment="1">
      <alignment horizontal="right" vertical="center" wrapText="1" shrinkToFit="1"/>
      <protection/>
    </xf>
    <xf numFmtId="180" fontId="68" fillId="0" borderId="0" xfId="145" applyNumberFormat="1" applyFont="1" applyFill="1" applyBorder="1" applyAlignment="1">
      <alignment horizontal="right" vertical="center" shrinkToFit="1"/>
    </xf>
    <xf numFmtId="180" fontId="68" fillId="0" borderId="19" xfId="170" applyNumberFormat="1" applyFont="1" applyFill="1" applyBorder="1" applyAlignment="1">
      <alignment horizontal="right" vertical="center" wrapText="1" shrinkToFit="1"/>
      <protection/>
    </xf>
    <xf numFmtId="180" fontId="68" fillId="0" borderId="0" xfId="170" applyNumberFormat="1" applyFont="1" applyFill="1" applyBorder="1" applyAlignment="1">
      <alignment horizontal="right" vertical="center" wrapText="1" shrinkToFit="1"/>
      <protection/>
    </xf>
    <xf numFmtId="180" fontId="68" fillId="0" borderId="0" xfId="168" applyNumberFormat="1" applyFont="1" applyFill="1" applyBorder="1" applyAlignment="1">
      <alignment horizontal="right" vertical="center" wrapText="1" shrinkToFit="1"/>
      <protection/>
    </xf>
    <xf numFmtId="180" fontId="71" fillId="0" borderId="0" xfId="168" applyNumberFormat="1" applyFont="1" applyFill="1" applyBorder="1" applyAlignment="1">
      <alignment horizontal="right" vertical="center" wrapText="1" shrinkToFit="1"/>
      <protection/>
    </xf>
    <xf numFmtId="41" fontId="83" fillId="0" borderId="0" xfId="164" applyNumberFormat="1" applyFont="1" applyFill="1" applyBorder="1" applyAlignment="1">
      <alignment horizontal="right" vertical="center" shrinkToFit="1"/>
      <protection/>
    </xf>
    <xf numFmtId="41" fontId="83" fillId="0" borderId="20" xfId="164" applyNumberFormat="1" applyFont="1" applyFill="1" applyBorder="1" applyAlignment="1">
      <alignment horizontal="right" vertical="center" shrinkToFit="1"/>
      <protection/>
    </xf>
    <xf numFmtId="41" fontId="80" fillId="0" borderId="19" xfId="164" applyNumberFormat="1" applyFont="1" applyFill="1" applyBorder="1" applyAlignment="1">
      <alignment horizontal="right" vertical="center" shrinkToFit="1"/>
      <protection/>
    </xf>
    <xf numFmtId="41" fontId="80" fillId="0" borderId="0" xfId="164" applyNumberFormat="1" applyFont="1" applyFill="1" applyBorder="1" applyAlignment="1">
      <alignment horizontal="right" vertical="center" shrinkToFit="1"/>
      <protection/>
    </xf>
    <xf numFmtId="41" fontId="80" fillId="0" borderId="20" xfId="164" applyNumberFormat="1" applyFont="1" applyFill="1" applyBorder="1" applyAlignment="1">
      <alignment horizontal="right" vertical="center" shrinkToFit="1"/>
      <protection/>
    </xf>
    <xf numFmtId="41" fontId="80" fillId="0" borderId="19" xfId="164" applyNumberFormat="1" applyFont="1" applyFill="1" applyBorder="1" applyAlignment="1">
      <alignment horizontal="right" vertical="center"/>
      <protection/>
    </xf>
    <xf numFmtId="41" fontId="80" fillId="0" borderId="0" xfId="164" applyNumberFormat="1" applyFont="1" applyFill="1" applyBorder="1" applyAlignment="1">
      <alignment horizontal="right" vertical="center"/>
      <protection/>
    </xf>
    <xf numFmtId="41" fontId="80" fillId="0" borderId="20" xfId="164" applyNumberFormat="1" applyFont="1" applyFill="1" applyBorder="1" applyAlignment="1">
      <alignment horizontal="right" vertical="center"/>
      <protection/>
    </xf>
    <xf numFmtId="184" fontId="83" fillId="0" borderId="0" xfId="181" applyNumberFormat="1" applyFont="1" applyFill="1" applyBorder="1" applyAlignment="1">
      <alignment vertical="center"/>
      <protection/>
    </xf>
    <xf numFmtId="4" fontId="83" fillId="0" borderId="20" xfId="181" applyNumberFormat="1" applyFont="1" applyFill="1" applyBorder="1" applyAlignment="1">
      <alignment vertical="center"/>
      <protection/>
    </xf>
    <xf numFmtId="184" fontId="80" fillId="0" borderId="0" xfId="181" applyNumberFormat="1" applyFont="1" applyFill="1" applyAlignment="1">
      <alignment vertical="center"/>
      <protection/>
    </xf>
    <xf numFmtId="184" fontId="80" fillId="0" borderId="0" xfId="141" applyNumberFormat="1" applyFont="1" applyFill="1" applyBorder="1" applyAlignment="1">
      <alignment vertical="center"/>
    </xf>
    <xf numFmtId="41" fontId="83" fillId="0" borderId="0" xfId="177" applyNumberFormat="1" applyFont="1" applyFill="1" applyAlignment="1" applyProtection="1">
      <alignment horizontal="center" vertical="center"/>
      <protection locked="0"/>
    </xf>
    <xf numFmtId="41" fontId="80" fillId="0" borderId="0" xfId="176" applyNumberFormat="1" applyFont="1" applyFill="1" applyBorder="1" applyAlignment="1" applyProtection="1">
      <alignment horizontal="center" vertical="center"/>
      <protection locked="0"/>
    </xf>
    <xf numFmtId="41" fontId="80" fillId="0" borderId="0" xfId="0" applyNumberFormat="1" applyFont="1" applyFill="1" applyAlignment="1">
      <alignment horizontal="right" vertical="center"/>
    </xf>
    <xf numFmtId="41" fontId="80" fillId="0" borderId="0" xfId="142" applyNumberFormat="1" applyFont="1" applyFill="1" applyAlignment="1">
      <alignment horizontal="right" vertical="center"/>
    </xf>
    <xf numFmtId="41" fontId="80" fillId="0" borderId="0" xfId="177" applyNumberFormat="1" applyFont="1" applyFill="1" applyBorder="1" applyAlignment="1" applyProtection="1">
      <alignment horizontal="center" vertical="center"/>
      <protection locked="0"/>
    </xf>
    <xf numFmtId="41" fontId="80" fillId="0" borderId="0" xfId="166" applyNumberFormat="1" applyFont="1" applyFill="1" applyAlignment="1">
      <alignment horizontal="right" vertical="center"/>
      <protection/>
    </xf>
    <xf numFmtId="41" fontId="80" fillId="0" borderId="0" xfId="178" applyNumberFormat="1" applyFont="1" applyFill="1" applyBorder="1" applyAlignment="1" applyProtection="1">
      <alignment horizontal="right" vertical="center"/>
      <protection locked="0"/>
    </xf>
    <xf numFmtId="41" fontId="80" fillId="0" borderId="20" xfId="178" applyNumberFormat="1" applyFont="1" applyFill="1" applyBorder="1" applyAlignment="1" applyProtection="1">
      <alignment horizontal="right" vertical="center"/>
      <protection locked="0"/>
    </xf>
    <xf numFmtId="41" fontId="80" fillId="0" borderId="0" xfId="176" applyNumberFormat="1" applyFont="1" applyFill="1" applyBorder="1" applyAlignment="1" applyProtection="1">
      <alignment horizontal="right" vertical="center"/>
      <protection locked="0"/>
    </xf>
    <xf numFmtId="41" fontId="80" fillId="0" borderId="0" xfId="176" applyNumberFormat="1" applyFont="1" applyFill="1" applyAlignment="1" applyProtection="1">
      <alignment horizontal="right" vertical="center"/>
      <protection locked="0"/>
    </xf>
    <xf numFmtId="41" fontId="80" fillId="0" borderId="0" xfId="177" applyNumberFormat="1" applyFont="1" applyFill="1" applyBorder="1" applyAlignment="1">
      <alignment horizontal="right" vertical="center"/>
      <protection/>
    </xf>
    <xf numFmtId="41" fontId="80" fillId="0" borderId="0" xfId="181" applyNumberFormat="1" applyFont="1" applyFill="1" applyBorder="1" applyAlignment="1">
      <alignment horizontal="center" vertical="center"/>
      <protection/>
    </xf>
    <xf numFmtId="41" fontId="80" fillId="0" borderId="0" xfId="181" applyNumberFormat="1" applyFont="1" applyFill="1" applyBorder="1" applyAlignment="1">
      <alignment horizontal="right" vertical="center"/>
      <protection/>
    </xf>
    <xf numFmtId="41" fontId="80" fillId="0" borderId="0" xfId="165" applyNumberFormat="1" applyFont="1" applyFill="1" applyBorder="1" applyAlignment="1">
      <alignment horizontal="right" vertical="center"/>
      <protection/>
    </xf>
    <xf numFmtId="41" fontId="80" fillId="0" borderId="0" xfId="0" applyNumberFormat="1" applyFont="1" applyFill="1" applyBorder="1" applyAlignment="1">
      <alignment horizontal="right" vertical="center"/>
    </xf>
    <xf numFmtId="41" fontId="80" fillId="0" borderId="20" xfId="0" applyNumberFormat="1" applyFont="1" applyFill="1" applyBorder="1" applyAlignment="1">
      <alignment horizontal="right" vertical="center"/>
    </xf>
    <xf numFmtId="41" fontId="80" fillId="0" borderId="0" xfId="187" applyNumberFormat="1" applyFont="1" applyFill="1" applyBorder="1" applyAlignment="1">
      <alignment horizontal="center" vertical="center"/>
      <protection/>
    </xf>
    <xf numFmtId="41" fontId="80" fillId="0" borderId="0" xfId="187" applyNumberFormat="1" applyFont="1" applyFill="1" applyBorder="1" applyAlignment="1">
      <alignment horizontal="right" vertical="center" shrinkToFit="1"/>
      <protection/>
    </xf>
    <xf numFmtId="41" fontId="80" fillId="0" borderId="39" xfId="187" applyNumberFormat="1" applyFont="1" applyFill="1" applyBorder="1" applyAlignment="1">
      <alignment horizontal="right" vertical="center" shrinkToFit="1"/>
      <protection/>
    </xf>
    <xf numFmtId="2" fontId="83" fillId="0" borderId="19" xfId="0" applyNumberFormat="1" applyFont="1" applyFill="1" applyBorder="1" applyAlignment="1">
      <alignment horizontal="right" vertical="center" shrinkToFit="1"/>
    </xf>
    <xf numFmtId="2" fontId="83" fillId="0" borderId="0" xfId="0" applyNumberFormat="1" applyFont="1" applyFill="1" applyBorder="1" applyAlignment="1">
      <alignment horizontal="right" vertical="center" shrinkToFit="1"/>
    </xf>
    <xf numFmtId="2" fontId="83" fillId="0" borderId="20" xfId="0" applyNumberFormat="1" applyFont="1" applyFill="1" applyBorder="1" applyAlignment="1">
      <alignment horizontal="right" vertical="center" shrinkToFit="1"/>
    </xf>
    <xf numFmtId="2" fontId="83" fillId="0" borderId="0" xfId="0" applyNumberFormat="1" applyFont="1" applyFill="1" applyAlignment="1">
      <alignment horizontal="right" vertical="center" shrinkToFit="1"/>
    </xf>
    <xf numFmtId="0" fontId="80" fillId="0" borderId="24" xfId="181" applyNumberFormat="1" applyFont="1" applyFill="1" applyBorder="1" applyAlignment="1">
      <alignment horizontal="center" vertical="center"/>
      <protection/>
    </xf>
    <xf numFmtId="187" fontId="80" fillId="0" borderId="28" xfId="181" applyNumberFormat="1" applyFont="1" applyFill="1" applyBorder="1" applyAlignment="1">
      <alignment vertical="center"/>
      <protection/>
    </xf>
    <xf numFmtId="187" fontId="80" fillId="0" borderId="24" xfId="181" applyNumberFormat="1" applyFont="1" applyFill="1" applyBorder="1" applyAlignment="1">
      <alignment vertical="center"/>
      <protection/>
    </xf>
    <xf numFmtId="177" fontId="80" fillId="0" borderId="24" xfId="181" applyNumberFormat="1" applyFont="1" applyFill="1" applyBorder="1" applyAlignment="1">
      <alignment horizontal="right" vertical="center"/>
      <protection/>
    </xf>
    <xf numFmtId="177" fontId="80" fillId="0" borderId="24" xfId="181" applyNumberFormat="1" applyFont="1" applyFill="1" applyBorder="1" applyAlignment="1">
      <alignment horizontal="center" vertical="center"/>
      <protection/>
    </xf>
    <xf numFmtId="177" fontId="80" fillId="0" borderId="24" xfId="181" applyNumberFormat="1" applyFont="1" applyFill="1" applyBorder="1" applyAlignment="1" quotePrefix="1">
      <alignment horizontal="right" vertical="center"/>
      <protection/>
    </xf>
    <xf numFmtId="177" fontId="80" fillId="0" borderId="27" xfId="181" applyNumberFormat="1" applyFont="1" applyFill="1" applyBorder="1" applyAlignment="1">
      <alignment horizontal="center" vertical="center"/>
      <protection/>
    </xf>
    <xf numFmtId="177" fontId="80" fillId="0" borderId="27" xfId="181" applyNumberFormat="1" applyFont="1" applyFill="1" applyBorder="1" applyAlignment="1">
      <alignment horizontal="right" vertical="center"/>
      <protection/>
    </xf>
    <xf numFmtId="179" fontId="80" fillId="0" borderId="24" xfId="181" applyNumberFormat="1" applyFont="1" applyFill="1" applyBorder="1" applyAlignment="1" quotePrefix="1">
      <alignment horizontal="right" vertical="center"/>
      <protection/>
    </xf>
    <xf numFmtId="177" fontId="80" fillId="0" borderId="0" xfId="181" applyNumberFormat="1" applyFont="1" applyFill="1" applyBorder="1" applyAlignment="1">
      <alignment horizontal="right" vertical="center"/>
      <protection/>
    </xf>
    <xf numFmtId="177" fontId="80" fillId="0" borderId="0" xfId="181" applyNumberFormat="1" applyFont="1" applyFill="1" applyBorder="1" applyAlignment="1" quotePrefix="1">
      <alignment horizontal="right" vertical="center"/>
      <protection/>
    </xf>
    <xf numFmtId="0" fontId="79" fillId="0" borderId="0" xfId="181" applyNumberFormat="1" applyFont="1" applyFill="1" applyAlignment="1">
      <alignment horizontal="left" vertical="center"/>
      <protection/>
    </xf>
    <xf numFmtId="177" fontId="79" fillId="0" borderId="0" xfId="181" applyNumberFormat="1" applyFont="1" applyFill="1" applyAlignment="1">
      <alignment vertical="center"/>
      <protection/>
    </xf>
    <xf numFmtId="177" fontId="80" fillId="0" borderId="0" xfId="181" applyNumberFormat="1" applyFont="1" applyFill="1" applyAlignment="1">
      <alignment vertical="center"/>
      <protection/>
    </xf>
    <xf numFmtId="0" fontId="80" fillId="0" borderId="0" xfId="181" applyNumberFormat="1" applyFont="1" applyFill="1" applyAlignment="1">
      <alignment horizontal="left" vertical="center"/>
      <protection/>
    </xf>
    <xf numFmtId="3" fontId="80" fillId="0" borderId="0" xfId="181" applyNumberFormat="1" applyFont="1" applyFill="1" applyAlignment="1">
      <alignment horizontal="left" vertical="center"/>
      <protection/>
    </xf>
    <xf numFmtId="3" fontId="80" fillId="0" borderId="0" xfId="181" applyNumberFormat="1" applyFont="1" applyFill="1" applyAlignment="1">
      <alignment vertical="center"/>
      <protection/>
    </xf>
    <xf numFmtId="3" fontId="80" fillId="0" borderId="0" xfId="181" applyNumberFormat="1" applyFont="1" applyFill="1" applyBorder="1" applyAlignment="1">
      <alignment vertical="center"/>
      <protection/>
    </xf>
    <xf numFmtId="3" fontId="102" fillId="0" borderId="0" xfId="181" applyNumberFormat="1" applyFont="1" applyFill="1" applyAlignment="1">
      <alignment vertical="center"/>
      <protection/>
    </xf>
    <xf numFmtId="3" fontId="102" fillId="0" borderId="0" xfId="181" applyNumberFormat="1" applyFont="1" applyFill="1" applyBorder="1" applyAlignment="1">
      <alignment vertical="center"/>
      <protection/>
    </xf>
    <xf numFmtId="3" fontId="84" fillId="0" borderId="0" xfId="181" applyNumberFormat="1" applyFont="1" applyFill="1" applyAlignment="1">
      <alignment vertical="center"/>
      <protection/>
    </xf>
    <xf numFmtId="3" fontId="84" fillId="0" borderId="0" xfId="181" applyNumberFormat="1" applyFont="1" applyFill="1" applyBorder="1" applyAlignment="1">
      <alignment vertical="center"/>
      <protection/>
    </xf>
    <xf numFmtId="0" fontId="84" fillId="0" borderId="0" xfId="181" applyNumberFormat="1" applyFont="1" applyFill="1" applyBorder="1" applyAlignment="1">
      <alignment vertical="center"/>
      <protection/>
    </xf>
    <xf numFmtId="2" fontId="83" fillId="0" borderId="0" xfId="181" applyNumberFormat="1" applyFont="1" applyFill="1" applyAlignment="1">
      <alignment horizontal="center" vertical="center"/>
      <protection/>
    </xf>
    <xf numFmtId="182" fontId="95" fillId="0" borderId="0" xfId="181" applyNumberFormat="1" applyFont="1" applyFill="1" applyBorder="1" applyAlignment="1">
      <alignment horizontal="center" vertical="center"/>
      <protection/>
    </xf>
    <xf numFmtId="182" fontId="94" fillId="0" borderId="0" xfId="181" applyNumberFormat="1" applyFont="1" applyFill="1" applyBorder="1" applyAlignment="1">
      <alignment horizontal="center" vertical="center"/>
      <protection/>
    </xf>
    <xf numFmtId="182" fontId="80" fillId="0" borderId="24" xfId="181" applyNumberFormat="1" applyFont="1" applyFill="1" applyBorder="1" applyAlignment="1">
      <alignment horizontal="right" vertical="center"/>
      <protection/>
    </xf>
    <xf numFmtId="182" fontId="80" fillId="0" borderId="28" xfId="181" applyNumberFormat="1" applyFont="1" applyFill="1" applyBorder="1" applyAlignment="1">
      <alignment horizontal="center" vertical="center" shrinkToFit="1"/>
      <protection/>
    </xf>
    <xf numFmtId="182" fontId="80" fillId="0" borderId="27" xfId="181" applyNumberFormat="1" applyFont="1" applyFill="1" applyBorder="1" applyAlignment="1">
      <alignment horizontal="center" vertical="center" shrinkToFit="1"/>
      <protection/>
    </xf>
    <xf numFmtId="182" fontId="80" fillId="0" borderId="24" xfId="181" applyNumberFormat="1" applyFont="1" applyFill="1" applyBorder="1" applyAlignment="1">
      <alignment horizontal="center" vertical="center"/>
      <protection/>
    </xf>
    <xf numFmtId="193" fontId="80" fillId="0" borderId="24" xfId="181" applyNumberFormat="1" applyFont="1" applyFill="1" applyBorder="1" applyAlignment="1">
      <alignment horizontal="center" vertical="center"/>
      <protection/>
    </xf>
    <xf numFmtId="41" fontId="80" fillId="0" borderId="24" xfId="181" applyNumberFormat="1" applyFont="1" applyFill="1" applyBorder="1" applyAlignment="1">
      <alignment horizontal="center" vertical="center"/>
      <protection/>
    </xf>
    <xf numFmtId="41" fontId="83" fillId="0" borderId="0" xfId="183" applyNumberFormat="1" applyFont="1" applyFill="1" applyAlignment="1" applyProtection="1">
      <alignment horizontal="center" vertical="center"/>
      <protection locked="0"/>
    </xf>
    <xf numFmtId="41" fontId="80" fillId="0" borderId="0" xfId="183" applyNumberFormat="1" applyFont="1" applyFill="1" applyAlignment="1" applyProtection="1">
      <alignment horizontal="center" vertical="center"/>
      <protection locked="0"/>
    </xf>
    <xf numFmtId="41" fontId="80" fillId="0" borderId="0" xfId="183" applyNumberFormat="1" applyFont="1" applyFill="1" applyBorder="1" applyAlignment="1" applyProtection="1">
      <alignment horizontal="center" vertical="center"/>
      <protection locked="0"/>
    </xf>
    <xf numFmtId="0" fontId="80" fillId="0" borderId="27" xfId="183" applyNumberFormat="1" applyFont="1" applyFill="1" applyBorder="1" applyAlignment="1">
      <alignment horizontal="center" vertical="center"/>
      <protection/>
    </xf>
    <xf numFmtId="3" fontId="80" fillId="0" borderId="24" xfId="183" applyNumberFormat="1" applyFont="1" applyFill="1" applyBorder="1" applyAlignment="1">
      <alignment vertical="center"/>
      <protection/>
    </xf>
    <xf numFmtId="3" fontId="80" fillId="0" borderId="27" xfId="183" applyNumberFormat="1" applyFont="1" applyFill="1" applyBorder="1" applyAlignment="1">
      <alignment vertical="center"/>
      <protection/>
    </xf>
    <xf numFmtId="0" fontId="80" fillId="0" borderId="28" xfId="183" applyNumberFormat="1" applyFont="1" applyFill="1" applyBorder="1" applyAlignment="1">
      <alignment vertical="center"/>
      <protection/>
    </xf>
    <xf numFmtId="41" fontId="83" fillId="0" borderId="19" xfId="183" applyNumberFormat="1" applyFont="1" applyFill="1" applyBorder="1" applyAlignment="1" quotePrefix="1">
      <alignment horizontal="center" vertical="center"/>
      <protection/>
    </xf>
    <xf numFmtId="41" fontId="83" fillId="0" borderId="0" xfId="183" applyNumberFormat="1" applyFont="1" applyFill="1" applyBorder="1" applyAlignment="1" quotePrefix="1">
      <alignment horizontal="center" vertical="center"/>
      <protection/>
    </xf>
    <xf numFmtId="41" fontId="83" fillId="0" borderId="20" xfId="183" applyNumberFormat="1" applyFont="1" applyFill="1" applyBorder="1" applyAlignment="1" quotePrefix="1">
      <alignment horizontal="center" vertical="center"/>
      <protection/>
    </xf>
    <xf numFmtId="41" fontId="80" fillId="0" borderId="19" xfId="183" applyNumberFormat="1" applyFont="1" applyFill="1" applyBorder="1" applyAlignment="1" quotePrefix="1">
      <alignment horizontal="center" vertical="center"/>
      <protection/>
    </xf>
    <xf numFmtId="41" fontId="80" fillId="0" borderId="0" xfId="183" applyNumberFormat="1" applyFont="1" applyFill="1" applyBorder="1" applyAlignment="1" quotePrefix="1">
      <alignment horizontal="center" vertical="center"/>
      <protection/>
    </xf>
    <xf numFmtId="204" fontId="80" fillId="0" borderId="20" xfId="183" applyNumberFormat="1" applyFont="1" applyFill="1" applyBorder="1" applyAlignment="1" quotePrefix="1">
      <alignment horizontal="right" vertical="center"/>
      <protection/>
    </xf>
    <xf numFmtId="41" fontId="80" fillId="0" borderId="20" xfId="183" applyNumberFormat="1" applyFont="1" applyFill="1" applyBorder="1" applyAlignment="1" quotePrefix="1">
      <alignment horizontal="center" vertical="center"/>
      <protection/>
    </xf>
    <xf numFmtId="41" fontId="80" fillId="0" borderId="28" xfId="183" applyNumberFormat="1" applyFont="1" applyFill="1" applyBorder="1" applyAlignment="1" quotePrefix="1">
      <alignment horizontal="center" vertical="center"/>
      <protection/>
    </xf>
    <xf numFmtId="41" fontId="80" fillId="0" borderId="24" xfId="183" applyNumberFormat="1" applyFont="1" applyFill="1" applyBorder="1" applyAlignment="1" quotePrefix="1">
      <alignment horizontal="center" vertical="center"/>
      <protection/>
    </xf>
    <xf numFmtId="41" fontId="80" fillId="0" borderId="27" xfId="183" applyNumberFormat="1" applyFont="1" applyFill="1" applyBorder="1" applyAlignment="1" quotePrefix="1">
      <alignment horizontal="center" vertical="center"/>
      <protection/>
    </xf>
    <xf numFmtId="41" fontId="83" fillId="0" borderId="19" xfId="146" applyNumberFormat="1" applyFont="1" applyFill="1" applyBorder="1" applyAlignment="1" applyProtection="1" quotePrefix="1">
      <alignment horizontal="center" vertical="center"/>
      <protection locked="0"/>
    </xf>
    <xf numFmtId="41" fontId="83" fillId="0" borderId="0" xfId="146" applyNumberFormat="1" applyFont="1" applyFill="1" applyBorder="1" applyAlignment="1" applyProtection="1" quotePrefix="1">
      <alignment horizontal="center" vertical="center"/>
      <protection locked="0"/>
    </xf>
    <xf numFmtId="41" fontId="83" fillId="0" borderId="20" xfId="146" applyNumberFormat="1" applyFont="1" applyFill="1" applyBorder="1" applyAlignment="1" applyProtection="1" quotePrefix="1">
      <alignment horizontal="center" vertical="center"/>
      <protection locked="0"/>
    </xf>
    <xf numFmtId="41" fontId="80" fillId="0" borderId="19" xfId="146" applyNumberFormat="1" applyFont="1" applyFill="1" applyBorder="1" applyAlignment="1" applyProtection="1" quotePrefix="1">
      <alignment horizontal="center" vertical="center"/>
      <protection locked="0"/>
    </xf>
    <xf numFmtId="41" fontId="80" fillId="0" borderId="0" xfId="146" applyNumberFormat="1" applyFont="1" applyFill="1" applyBorder="1" applyAlignment="1" applyProtection="1" quotePrefix="1">
      <alignment horizontal="center" vertical="center"/>
      <protection locked="0"/>
    </xf>
    <xf numFmtId="41" fontId="80" fillId="0" borderId="20" xfId="146" applyNumberFormat="1" applyFont="1" applyFill="1" applyBorder="1" applyAlignment="1" applyProtection="1" quotePrefix="1">
      <alignment horizontal="center" vertical="center"/>
      <protection locked="0"/>
    </xf>
    <xf numFmtId="41" fontId="80" fillId="0" borderId="0" xfId="146" applyNumberFormat="1" applyFont="1" applyFill="1" applyBorder="1" applyAlignment="1" applyProtection="1">
      <alignment horizontal="center" vertical="center"/>
      <protection locked="0"/>
    </xf>
    <xf numFmtId="41" fontId="80" fillId="0" borderId="20" xfId="183" applyNumberFormat="1" applyFont="1" applyFill="1" applyBorder="1" applyAlignment="1" applyProtection="1">
      <alignment horizontal="center" vertical="center"/>
      <protection locked="0"/>
    </xf>
    <xf numFmtId="199" fontId="83" fillId="0" borderId="24" xfId="173" applyNumberFormat="1" applyFont="1" applyFill="1" applyBorder="1" applyAlignment="1">
      <alignment horizontal="right" vertical="center"/>
    </xf>
    <xf numFmtId="199" fontId="83" fillId="0" borderId="27" xfId="173" applyNumberFormat="1" applyFont="1" applyFill="1" applyBorder="1" applyAlignment="1">
      <alignment horizontal="right" vertical="center"/>
    </xf>
    <xf numFmtId="41" fontId="83" fillId="0" borderId="0" xfId="185" applyNumberFormat="1" applyFont="1" applyFill="1" applyBorder="1" applyAlignment="1" applyProtection="1">
      <alignment vertical="center"/>
      <protection locked="0"/>
    </xf>
    <xf numFmtId="41" fontId="83" fillId="0" borderId="20" xfId="185" applyNumberFormat="1" applyFont="1" applyFill="1" applyBorder="1" applyAlignment="1" applyProtection="1">
      <alignment vertical="center"/>
      <protection locked="0"/>
    </xf>
    <xf numFmtId="49" fontId="83" fillId="0" borderId="19" xfId="142" applyNumberFormat="1" applyFont="1" applyFill="1" applyBorder="1" applyAlignment="1" quotePrefix="1">
      <alignment horizontal="center" vertical="center" shrinkToFit="1"/>
    </xf>
    <xf numFmtId="49" fontId="83" fillId="0" borderId="20" xfId="185" applyNumberFormat="1" applyFont="1" applyFill="1" applyBorder="1" applyAlignment="1" quotePrefix="1">
      <alignment horizontal="center" vertical="center" shrinkToFit="1"/>
      <protection/>
    </xf>
    <xf numFmtId="41" fontId="83" fillId="0" borderId="0" xfId="142" applyNumberFormat="1" applyFont="1" applyFill="1" applyBorder="1" applyAlignment="1">
      <alignment horizontal="right" vertical="center"/>
    </xf>
    <xf numFmtId="41" fontId="83" fillId="0" borderId="20" xfId="142" applyNumberFormat="1" applyFont="1" applyFill="1" applyBorder="1" applyAlignment="1">
      <alignment horizontal="right" vertical="center"/>
    </xf>
    <xf numFmtId="41" fontId="80" fillId="0" borderId="0" xfId="142" applyNumberFormat="1" applyFont="1" applyFill="1" applyBorder="1" applyAlignment="1">
      <alignment horizontal="center" vertical="center"/>
    </xf>
    <xf numFmtId="41" fontId="80" fillId="0" borderId="20" xfId="142" applyNumberFormat="1" applyFont="1" applyFill="1" applyBorder="1" applyAlignment="1">
      <alignment horizontal="center" vertical="center"/>
    </xf>
    <xf numFmtId="199" fontId="80" fillId="0" borderId="19" xfId="186" applyNumberFormat="1" applyFont="1" applyFill="1" applyBorder="1" applyAlignment="1" applyProtection="1" quotePrefix="1">
      <alignment horizontal="right" vertical="center" shrinkToFit="1"/>
      <protection/>
    </xf>
    <xf numFmtId="41" fontId="80" fillId="0" borderId="0" xfId="142" applyNumberFormat="1" applyFont="1" applyFill="1" applyBorder="1" applyAlignment="1">
      <alignment horizontal="right" vertical="center"/>
    </xf>
    <xf numFmtId="41" fontId="80" fillId="0" borderId="20" xfId="142" applyNumberFormat="1" applyFont="1" applyFill="1" applyBorder="1" applyAlignment="1">
      <alignment horizontal="right" vertical="center"/>
    </xf>
    <xf numFmtId="41" fontId="97" fillId="0" borderId="0" xfId="142" applyNumberFormat="1" applyFont="1" applyFill="1" applyBorder="1" applyAlignment="1">
      <alignment horizontal="center" vertical="center" wrapText="1"/>
    </xf>
    <xf numFmtId="0" fontId="80" fillId="0" borderId="24" xfId="184" applyNumberFormat="1" applyFont="1" applyFill="1" applyBorder="1" applyAlignment="1">
      <alignment vertical="center"/>
      <protection/>
    </xf>
    <xf numFmtId="0" fontId="80" fillId="0" borderId="28" xfId="185" applyNumberFormat="1" applyFont="1" applyFill="1" applyBorder="1" applyAlignment="1">
      <alignment horizontal="right" vertical="center"/>
      <protection/>
    </xf>
    <xf numFmtId="0" fontId="80" fillId="0" borderId="24" xfId="185" applyNumberFormat="1" applyFont="1" applyFill="1" applyBorder="1" applyAlignment="1">
      <alignment horizontal="right" vertical="center"/>
      <protection/>
    </xf>
    <xf numFmtId="0" fontId="80" fillId="0" borderId="28" xfId="185" applyNumberFormat="1" applyFont="1" applyFill="1" applyBorder="1" applyAlignment="1">
      <alignment vertical="center"/>
      <protection/>
    </xf>
    <xf numFmtId="0" fontId="80" fillId="0" borderId="0" xfId="185" applyNumberFormat="1" applyFont="1" applyFill="1" applyBorder="1" applyAlignment="1">
      <alignment horizontal="right" vertical="center"/>
      <protection/>
    </xf>
    <xf numFmtId="0" fontId="80" fillId="0" borderId="0" xfId="185" applyNumberFormat="1" applyFont="1" applyFill="1" applyBorder="1" applyAlignment="1">
      <alignment vertical="center"/>
      <protection/>
    </xf>
    <xf numFmtId="0" fontId="80" fillId="0" borderId="0" xfId="185" applyNumberFormat="1" applyFont="1" applyFill="1" applyAlignment="1">
      <alignment vertical="center"/>
      <protection/>
    </xf>
    <xf numFmtId="0" fontId="80" fillId="0" borderId="0" xfId="184" applyNumberFormat="1" applyFont="1" applyFill="1" applyBorder="1" applyAlignment="1">
      <alignment horizontal="left" vertical="center"/>
      <protection/>
    </xf>
    <xf numFmtId="0" fontId="79" fillId="0" borderId="0" xfId="184" applyNumberFormat="1" applyFont="1" applyFill="1" applyAlignment="1">
      <alignment vertical="center"/>
      <protection/>
    </xf>
    <xf numFmtId="0" fontId="79" fillId="0" borderId="0" xfId="185" applyNumberFormat="1" applyFont="1" applyFill="1" applyAlignment="1">
      <alignment vertical="center"/>
      <protection/>
    </xf>
    <xf numFmtId="0" fontId="84" fillId="0" borderId="0" xfId="185" applyNumberFormat="1" applyFont="1" applyFill="1" applyAlignment="1">
      <alignment vertical="center"/>
      <protection/>
    </xf>
    <xf numFmtId="41" fontId="83" fillId="0" borderId="0" xfId="185" applyNumberFormat="1" applyFont="1" applyFill="1" applyBorder="1" applyAlignment="1" applyProtection="1">
      <alignment horizontal="right" vertical="center"/>
      <protection locked="0"/>
    </xf>
    <xf numFmtId="41" fontId="83" fillId="0" borderId="20" xfId="185" applyNumberFormat="1" applyFont="1" applyFill="1" applyBorder="1" applyAlignment="1" applyProtection="1">
      <alignment horizontal="right" vertical="center"/>
      <protection locked="0"/>
    </xf>
    <xf numFmtId="41" fontId="80" fillId="0" borderId="20" xfId="185" applyNumberFormat="1" applyFont="1" applyFill="1" applyBorder="1" applyAlignment="1" applyProtection="1">
      <alignment horizontal="right" vertical="center"/>
      <protection locked="0"/>
    </xf>
    <xf numFmtId="41" fontId="83" fillId="0" borderId="19" xfId="142" applyNumberFormat="1" applyFont="1" applyFill="1" applyBorder="1" applyAlignment="1" applyProtection="1">
      <alignment horizontal="center" vertical="center"/>
      <protection locked="0"/>
    </xf>
    <xf numFmtId="41" fontId="83" fillId="0" borderId="0" xfId="142" applyNumberFormat="1" applyFont="1" applyFill="1" applyBorder="1" applyAlignment="1" applyProtection="1">
      <alignment horizontal="center" vertical="center"/>
      <protection locked="0"/>
    </xf>
    <xf numFmtId="41" fontId="83" fillId="0" borderId="20" xfId="142" applyNumberFormat="1" applyFont="1" applyFill="1" applyBorder="1" applyAlignment="1" applyProtection="1">
      <alignment horizontal="center" vertical="center"/>
      <protection locked="0"/>
    </xf>
    <xf numFmtId="41" fontId="80" fillId="0" borderId="19" xfId="143" applyNumberFormat="1" applyFont="1" applyFill="1" applyBorder="1" applyAlignment="1" applyProtection="1">
      <alignment horizontal="center" vertical="center"/>
      <protection locked="0"/>
    </xf>
    <xf numFmtId="41" fontId="80" fillId="0" borderId="0" xfId="143" applyNumberFormat="1" applyFont="1" applyFill="1" applyBorder="1" applyAlignment="1" applyProtection="1" quotePrefix="1">
      <alignment horizontal="center" vertical="center"/>
      <protection locked="0"/>
    </xf>
    <xf numFmtId="41" fontId="80" fillId="0" borderId="20" xfId="143" applyNumberFormat="1" applyFont="1" applyFill="1" applyBorder="1" applyAlignment="1" applyProtection="1" quotePrefix="1">
      <alignment horizontal="center" vertical="center"/>
      <protection locked="0"/>
    </xf>
    <xf numFmtId="3" fontId="80" fillId="0" borderId="28" xfId="183" applyNumberFormat="1" applyFont="1" applyFill="1" applyBorder="1" applyAlignment="1">
      <alignment horizontal="right" vertical="center"/>
      <protection/>
    </xf>
    <xf numFmtId="3" fontId="80" fillId="0" borderId="24" xfId="183" applyNumberFormat="1" applyFont="1" applyFill="1" applyBorder="1" applyAlignment="1">
      <alignment horizontal="right" vertical="center"/>
      <protection/>
    </xf>
    <xf numFmtId="3" fontId="80" fillId="0" borderId="24" xfId="183" applyNumberFormat="1" applyFont="1" applyFill="1" applyBorder="1" applyAlignment="1">
      <alignment horizontal="center" vertical="center"/>
      <protection/>
    </xf>
    <xf numFmtId="3" fontId="80" fillId="0" borderId="27" xfId="183" applyNumberFormat="1" applyFont="1" applyFill="1" applyBorder="1" applyAlignment="1">
      <alignment horizontal="center" vertical="center"/>
      <protection/>
    </xf>
  </cellXfs>
  <cellStyles count="175">
    <cellStyle name="Normal" xfId="0"/>
    <cellStyle name="&quot;" xfId="15"/>
    <cellStyle name="&quot;_도로교통공단(110803)" xfId="16"/>
    <cellStyle name="&quot;_도로교통공단(110803)_9투자통상분야(1)" xfId="17"/>
    <cellStyle name="&quot;_도로교통공단(110803)_9투자통상분야(수정)" xfId="18"/>
    <cellStyle name="??&amp;O?&amp;H?_x0008__x000F__x0007_?_x0007__x0001__x0001_" xfId="19"/>
    <cellStyle name="??&amp;O?&amp;H?_x0008_??_x0007__x0001__x0001_" xfId="20"/>
    <cellStyle name="?W?_laroux" xfId="21"/>
    <cellStyle name="_Book1" xfId="22"/>
    <cellStyle name="’E‰Y [0.00]_laroux" xfId="23"/>
    <cellStyle name="’E‰Y_laroux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20% - 강조색1" xfId="31"/>
    <cellStyle name="20% - 강조색2" xfId="32"/>
    <cellStyle name="20% - 강조색3" xfId="33"/>
    <cellStyle name="20% - 강조색4" xfId="34"/>
    <cellStyle name="20% - 강조색5" xfId="35"/>
    <cellStyle name="20% - 강조색6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강조색1" xfId="43"/>
    <cellStyle name="40% - 강조색2" xfId="44"/>
    <cellStyle name="40% - 강조색3" xfId="45"/>
    <cellStyle name="40% - 강조색4" xfId="46"/>
    <cellStyle name="40% - 강조색5" xfId="47"/>
    <cellStyle name="40% - 강조색6" xfId="48"/>
    <cellStyle name="60% - Accent1" xfId="49"/>
    <cellStyle name="60% - Accent2" xfId="50"/>
    <cellStyle name="60% - Accent3" xfId="51"/>
    <cellStyle name="60% - Accent4" xfId="52"/>
    <cellStyle name="60% - Accent5" xfId="53"/>
    <cellStyle name="60% - Accent6" xfId="54"/>
    <cellStyle name="60% - 강조색1" xfId="55"/>
    <cellStyle name="60% - 강조색2" xfId="56"/>
    <cellStyle name="60% - 강조색3" xfId="57"/>
    <cellStyle name="60% - 강조색4" xfId="58"/>
    <cellStyle name="60% - 강조색5" xfId="59"/>
    <cellStyle name="60% - 강조색6" xfId="60"/>
    <cellStyle name="Accent1" xfId="61"/>
    <cellStyle name="Accent2" xfId="62"/>
    <cellStyle name="Accent3" xfId="63"/>
    <cellStyle name="Accent4" xfId="64"/>
    <cellStyle name="Accent5" xfId="65"/>
    <cellStyle name="Accent6" xfId="66"/>
    <cellStyle name="AeE­ [0]_A¾CO½A¼³ " xfId="67"/>
    <cellStyle name="AeE­_A¾CO½A¼³ " xfId="68"/>
    <cellStyle name="ALIGNMENT" xfId="69"/>
    <cellStyle name="AÞ¸¶ [0]_A¾CO½A¼³ " xfId="70"/>
    <cellStyle name="AÞ¸¶_A¾CO½A¼³ " xfId="71"/>
    <cellStyle name="Bad" xfId="72"/>
    <cellStyle name="C￥AØ_¿μ¾÷CoE² " xfId="73"/>
    <cellStyle name="Calculation" xfId="74"/>
    <cellStyle name="Check Cell" xfId="75"/>
    <cellStyle name="Comma [0]_ SG&amp;A Bridge " xfId="76"/>
    <cellStyle name="Comma_ SG&amp;A Bridge " xfId="77"/>
    <cellStyle name="Currency [0]_ SG&amp;A Bridge " xfId="78"/>
    <cellStyle name="Currency_ SG&amp;A Bridge " xfId="79"/>
    <cellStyle name="Date" xfId="80"/>
    <cellStyle name="Explanatory Text" xfId="81"/>
    <cellStyle name="Fixed" xfId="82"/>
    <cellStyle name="Good" xfId="83"/>
    <cellStyle name="Grey" xfId="84"/>
    <cellStyle name="Header1" xfId="85"/>
    <cellStyle name="Header2" xfId="86"/>
    <cellStyle name="Heading 1" xfId="87"/>
    <cellStyle name="Heading 2" xfId="88"/>
    <cellStyle name="Heading 3" xfId="89"/>
    <cellStyle name="Heading 4" xfId="90"/>
    <cellStyle name="HEADING1" xfId="91"/>
    <cellStyle name="HEADING2" xfId="92"/>
    <cellStyle name="Hyperlink_NEGS" xfId="93"/>
    <cellStyle name="Input" xfId="94"/>
    <cellStyle name="Input [yellow]" xfId="95"/>
    <cellStyle name="Linked Cell" xfId="96"/>
    <cellStyle name="Neutral" xfId="97"/>
    <cellStyle name="Normal - Style1" xfId="98"/>
    <cellStyle name="Normal_ SG&amp;A Bridge " xfId="99"/>
    <cellStyle name="Note" xfId="100"/>
    <cellStyle name="Œ…?æ맖?e [0.00]_laroux" xfId="101"/>
    <cellStyle name="Œ…?æ맖?e_laroux" xfId="102"/>
    <cellStyle name="Output" xfId="103"/>
    <cellStyle name="Percent [2]" xfId="104"/>
    <cellStyle name="Title" xfId="105"/>
    <cellStyle name="Total" xfId="106"/>
    <cellStyle name="Warning Text" xfId="107"/>
    <cellStyle name="강조색1" xfId="108"/>
    <cellStyle name="강조색2" xfId="109"/>
    <cellStyle name="강조색3" xfId="110"/>
    <cellStyle name="강조색4" xfId="111"/>
    <cellStyle name="강조색5" xfId="112"/>
    <cellStyle name="강조색6" xfId="113"/>
    <cellStyle name="경고문" xfId="114"/>
    <cellStyle name="계산" xfId="115"/>
    <cellStyle name="과정별배정" xfId="116"/>
    <cellStyle name="咬訌裝?INCOM1" xfId="117"/>
    <cellStyle name="咬訌裝?INCOM10" xfId="118"/>
    <cellStyle name="咬訌裝?INCOM2" xfId="119"/>
    <cellStyle name="咬訌裝?INCOM3" xfId="120"/>
    <cellStyle name="咬訌裝?INCOM4" xfId="121"/>
    <cellStyle name="咬訌裝?INCOM5" xfId="122"/>
    <cellStyle name="咬訌裝?INCOM6" xfId="123"/>
    <cellStyle name="咬訌裝?INCOM7" xfId="124"/>
    <cellStyle name="咬訌裝?INCOM8" xfId="125"/>
    <cellStyle name="咬訌裝?INCOM9" xfId="126"/>
    <cellStyle name="咬訌裝?PRIB11" xfId="127"/>
    <cellStyle name="나쁨" xfId="128"/>
    <cellStyle name="뒤에 오는 하이퍼링크_국세조사집계표입력(원본)" xfId="129"/>
    <cellStyle name="똿뗦먛귟 [0.00]_PRODUCT DETAIL Q1" xfId="130"/>
    <cellStyle name="똿뗦먛귟_PRODUCT DETAIL Q1" xfId="131"/>
    <cellStyle name="메모" xfId="132"/>
    <cellStyle name="믅됞 [0.00]_PRODUCT DETAIL Q1" xfId="133"/>
    <cellStyle name="믅됞_PRODUCT DETAIL Q1" xfId="134"/>
    <cellStyle name="Percent" xfId="135"/>
    <cellStyle name="보통" xfId="136"/>
    <cellStyle name="본문" xfId="137"/>
    <cellStyle name="뷭?_BOOKSHIP" xfId="138"/>
    <cellStyle name="설명 텍스트" xfId="139"/>
    <cellStyle name="셀 확인" xfId="140"/>
    <cellStyle name="Comma" xfId="141"/>
    <cellStyle name="Comma [0]" xfId="142"/>
    <cellStyle name="쉼표 [0] 2" xfId="143"/>
    <cellStyle name="쉼표 [0] 3" xfId="144"/>
    <cellStyle name="쉼표 [0] 4" xfId="145"/>
    <cellStyle name="쉼표 [0]_국제통상1" xfId="146"/>
    <cellStyle name="스타일 1" xfId="147"/>
    <cellStyle name="연결된 셀" xfId="148"/>
    <cellStyle name="Followed Hyperlink" xfId="149"/>
    <cellStyle name="요약" xfId="150"/>
    <cellStyle name="입력" xfId="151"/>
    <cellStyle name="제목" xfId="152"/>
    <cellStyle name="제목 1" xfId="153"/>
    <cellStyle name="제목 2" xfId="154"/>
    <cellStyle name="제목 3" xfId="155"/>
    <cellStyle name="제목 4" xfId="156"/>
    <cellStyle name="좋음" xfId="157"/>
    <cellStyle name="지정되지 않음" xfId="158"/>
    <cellStyle name="출력" xfId="159"/>
    <cellStyle name="콤마 [0]_~MF0529" xfId="160"/>
    <cellStyle name="콤마_~MF0529" xfId="161"/>
    <cellStyle name="Currency" xfId="162"/>
    <cellStyle name="Currency [0]" xfId="163"/>
    <cellStyle name="표준 2" xfId="164"/>
    <cellStyle name="표준 2 2" xfId="165"/>
    <cellStyle name="표준 3" xfId="166"/>
    <cellStyle name="표준 4" xfId="167"/>
    <cellStyle name="표준 5" xfId="168"/>
    <cellStyle name="표준 6" xfId="169"/>
    <cellStyle name="표준 7" xfId="170"/>
    <cellStyle name="표준 8" xfId="171"/>
    <cellStyle name="표준_020토지기후" xfId="172"/>
    <cellStyle name="표준_061농업" xfId="173"/>
    <cellStyle name="표준_0634해양어선보유" xfId="174"/>
    <cellStyle name="표준_0901유통업체현황" xfId="175"/>
    <cellStyle name="표준_0904새마을금고" xfId="176"/>
    <cellStyle name="표준_0904새마을금고00" xfId="177"/>
    <cellStyle name="표준_0904새마을금고00 2" xfId="178"/>
    <cellStyle name="표준_090701수출실적" xfId="179"/>
    <cellStyle name="표준_0907수출입통관실" xfId="180"/>
    <cellStyle name="표준_090유통금융" xfId="181"/>
    <cellStyle name="표준_관광진흥" xfId="182"/>
    <cellStyle name="표준_국제통상1" xfId="183"/>
    <cellStyle name="표준_농업용기구및기계보유 " xfId="184"/>
    <cellStyle name="표준_산림" xfId="185"/>
    <cellStyle name="표준_세정과" xfId="186"/>
    <cellStyle name="표준_지역경제과4" xfId="187"/>
    <cellStyle name="Hyperlink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externalLink" Target="externalLinks/externalLink16.xml" /><Relationship Id="rId34" Type="http://schemas.openxmlformats.org/officeDocument/2006/relationships/externalLink" Target="externalLinks/externalLink17.xml" /><Relationship Id="rId35" Type="http://schemas.openxmlformats.org/officeDocument/2006/relationships/externalLink" Target="externalLinks/externalLink18.xml" /><Relationship Id="rId36" Type="http://schemas.openxmlformats.org/officeDocument/2006/relationships/externalLink" Target="externalLinks/externalLink19.xml" /><Relationship Id="rId37" Type="http://schemas.openxmlformats.org/officeDocument/2006/relationships/externalLink" Target="externalLinks/externalLink20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0&#45380;&#51060;&#51204;\&#53685;&#44228;&#45812;&#45817;\&#53685;&#44228;&#50672;&#48372;\50&#54924;&#53685;&#44228;&#50672;&#48372;%20&#52572;&#51333;&#48156;&#44036;&#51088;&#47308;\&#53685;&#44228;&#54364;\&#44592;&#50629;&#51648;&#50896;&#4428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Local%20Settings\Temp\ENALATEMP\&#54872;&#44221;&#44288;&#47532;&#44284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0900;&#53685;&#44228;&#48516;&#49437;\&#53685;&#44228;&#48516;&#49437;(2005&#50900;&#48324;)\4&#50900;\2004&#45380;%20&#51217;&#49688;&#47932;&#4704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ENALATEMP\&#44592;&#50629;&#51648;&#50896;&#4428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2011&#45380;\&#53685;&#44228;&#50672;&#48372;\&#48156;&#44036;&#44228;&#54925;\&#51089;&#49457;&#44592;&#44288;\&#52649;&#45224;&#51648;&#48169;&#44221;&#52272;&#52397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50756;&#54028;\Local%20Settings\Temp\ENALATEMP\&#50696;&#48169;&#44288;&#47144;\06&#45380;%20&#44592;&#52488;&#53685;&#44228;\&#49324;&#48376;%20-%2006&#45380;%20&#44592;&#52488;,%20&#44592;&#48376;&#45824;&#51109;-&#51333;&#54633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50756;&#54028;\Local%20Settings\Temp\ENALATEMP\&#50696;&#48169;&#44288;&#47144;\06&#45380;%20&#44592;&#52488;&#53685;&#44228;\06&#45380;%20&#44592;&#52488;,%20&#44592;&#48376;&#45824;&#51109;-&#51333;&#54633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&#44400;&#48124;&#48169;&#50948;\2006%20&#48124;&#48169;&#50948;&#54200;&#49457;%20&#48372;&#44256;&#49436;&#49885;(&#49884;&#44400;&#49884;&#45804;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44160;&#49324;22\My%20Documents\02&#50696;&#48169;&#53685;&#44228;\2004&#53685;&#44228;\&#53685;&#44228;0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&#53685;&#44228;&#50672;&#48372;&#51648;&#54364;\&#51088;&#47308;&#52712;&#54633;\&#49892;&#44284;\&#44397;&#51228;&#53685;&#49345;&#44284;-&#53685;&#49345;&#51648;&#50896;&#45812;&#45817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Local%20Settings\Temp\ENALATEMP\&#44221;&#51228;&#51221;&#52293;&#442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08%20&#51228;48&#54924;%20&#53685;&#44228;&#50672;&#48372;%20&#51089;&#50629;\&#49436;&#49885;\&#49892;&#44284;\&#44221;&#51228;&#51221;&#52293;&#44284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ATA\&#52649;&#45224;&#46020;&#52397;\-------------2016-&#53685;&#44228;&#50672;&#48372;\&#50896;&#44256;\9-4%20&#49352;&#47560;&#51012;&#44552;&#44256;%20&#48143;%20&#49888;&#50857;&#54801;&#46041;&#51312;&#54633;(&#46020;&#48124;&#54801;&#47141;&#49352;&#47560;&#51012;&#44284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\2006&#45380;&#46020;\&#51008;&#54665;&#48372;&#44256;&#49436;\&#48708;&#51008;&#54665;\&#49549;&#48372;(2&#50900;)\&#48708;&#51008;&#54665;(060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ENALATEMP\&#44221;&#51228;&#51221;&#52293;&#4428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Local%20Settings\Temp\_AZTMP1_\Exec\&#44221;&#51228;&#51221;&#52293;&#4428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2008%20&#51228;48&#54924;%20&#53685;&#44228;&#50672;&#48372;%20&#51089;&#50629;\&#49436;&#49885;\&#50808;&#48512;\&#44397;&#47549;&#45453;&#49328;&#47932;&#54408;&#51656;&#44288;&#47532;&#50896;%20&#52649;&#45224;&#51648;&#5089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1204;&#44397;&#53685;&#44228;\2005&#45380;\&#53685;&#44228;&#48516;&#49437;0501&#50900;(17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864;&#54200;&#53685;&#44228;\My%20Documents\&#53685;&#44228;&#51088;&#47308;\&#50900;&#48324;&#48516;&#49437;\01.10&#5090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LD\&#50864;&#54200;&#53685;&#44228;\My%20Documents\&#53685;&#44228;&#51088;&#47308;\&#50900;&#48324;&#48516;&#49437;\01.10&#509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산업 및 농공단지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0.공원"/>
      <sheetName val="1.환경오염 물질 배출시설"/>
      <sheetName val="2.환경오염 배출시설 단속 및 행정조치"/>
      <sheetName val="3.대기오염"/>
      <sheetName val="4.쓰레기 수거"/>
      <sheetName val="5.생활폐기물 매립지"/>
      <sheetName val="#RE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국별접수종별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6.산업 및 농공단지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1. 범죄발생 및 검거(월별)"/>
      <sheetName val="12.연령별 피의자"/>
      <sheetName val="13.학력별 피의자"/>
      <sheetName val="14.소년범죄"/>
      <sheetName val="27.자동차단속 및 처리"/>
      <sheetName val="28.운전면허 소지자"/>
      <sheetName val="29.운전면허 시험실시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단축키"/>
      <sheetName val="code"/>
      <sheetName val="특정장소종합"/>
      <sheetName val="특정장소"/>
      <sheetName val="다중업소"/>
      <sheetName val="2급대상"/>
      <sheetName val="공공기관"/>
      <sheetName val="방염대상"/>
      <sheetName val="방염"/>
    </sheetNames>
    <sheetDataSet>
      <sheetData sheetId="2">
        <row r="2">
          <cell r="B2" t="str">
            <v>01근린</v>
          </cell>
          <cell r="C2" t="str">
            <v>02위락</v>
          </cell>
          <cell r="D2" t="str">
            <v>03문화</v>
          </cell>
          <cell r="E2" t="str">
            <v>04판매</v>
          </cell>
          <cell r="F2" t="str">
            <v>05숙박</v>
          </cell>
          <cell r="G2" t="str">
            <v>06노유</v>
          </cell>
          <cell r="H2" t="str">
            <v>07의료</v>
          </cell>
          <cell r="I2" t="str">
            <v>08공동</v>
          </cell>
          <cell r="J2" t="str">
            <v>09업무</v>
          </cell>
          <cell r="K2" t="str">
            <v>10통신</v>
          </cell>
          <cell r="L2" t="str">
            <v>11교육</v>
          </cell>
          <cell r="M2" t="str">
            <v>12공장</v>
          </cell>
          <cell r="N2" t="str">
            <v>13창고</v>
          </cell>
          <cell r="O2" t="str">
            <v>14운수</v>
          </cell>
          <cell r="P2" t="str">
            <v>15관광</v>
          </cell>
          <cell r="Q2" t="str">
            <v>16동식</v>
          </cell>
          <cell r="R2" t="str">
            <v>17위생</v>
          </cell>
          <cell r="S2" t="str">
            <v>18교정</v>
          </cell>
          <cell r="T2" t="str">
            <v>19위험</v>
          </cell>
          <cell r="U2" t="str">
            <v>20지가</v>
          </cell>
          <cell r="V2" t="str">
            <v>21지구</v>
          </cell>
          <cell r="W2" t="str">
            <v>22문화</v>
          </cell>
          <cell r="X2" t="str">
            <v>23복합</v>
          </cell>
        </row>
        <row r="3">
          <cell r="A3" t="str">
            <v>01근린</v>
          </cell>
        </row>
        <row r="4">
          <cell r="A4" t="str">
            <v>02위락</v>
          </cell>
        </row>
        <row r="5">
          <cell r="A5" t="str">
            <v>03문화</v>
          </cell>
        </row>
        <row r="6">
          <cell r="A6" t="str">
            <v>04판매</v>
          </cell>
        </row>
        <row r="7">
          <cell r="A7" t="str">
            <v>05숙박</v>
          </cell>
        </row>
        <row r="8">
          <cell r="A8" t="str">
            <v>06노유</v>
          </cell>
        </row>
        <row r="9">
          <cell r="A9" t="str">
            <v>07의료</v>
          </cell>
        </row>
        <row r="10">
          <cell r="A10" t="str">
            <v>08공동</v>
          </cell>
        </row>
        <row r="11">
          <cell r="A11" t="str">
            <v>09업무</v>
          </cell>
        </row>
        <row r="12">
          <cell r="A12" t="str">
            <v>10통신</v>
          </cell>
        </row>
        <row r="13">
          <cell r="A13" t="str">
            <v>11교육</v>
          </cell>
        </row>
        <row r="14">
          <cell r="A14" t="str">
            <v>12공장</v>
          </cell>
        </row>
        <row r="15">
          <cell r="A15" t="str">
            <v>13창고</v>
          </cell>
        </row>
        <row r="16">
          <cell r="A16" t="str">
            <v>14운수</v>
          </cell>
        </row>
        <row r="17">
          <cell r="A17" t="str">
            <v>15관광</v>
          </cell>
        </row>
        <row r="18">
          <cell r="A18" t="str">
            <v>16동식</v>
          </cell>
        </row>
        <row r="19">
          <cell r="A19" t="str">
            <v>17위생</v>
          </cell>
        </row>
        <row r="20">
          <cell r="A20" t="str">
            <v>18교정</v>
          </cell>
        </row>
        <row r="21">
          <cell r="A21" t="str">
            <v>19위험</v>
          </cell>
        </row>
        <row r="22">
          <cell r="A22" t="str">
            <v>20지가</v>
          </cell>
        </row>
        <row r="23">
          <cell r="A23" t="str">
            <v>21지구</v>
          </cell>
        </row>
        <row r="24">
          <cell r="A24" t="str">
            <v>22문화</v>
          </cell>
        </row>
        <row r="25">
          <cell r="A25" t="str">
            <v>23복합</v>
          </cell>
        </row>
        <row r="27">
          <cell r="C27" t="str">
            <v>01-01호</v>
          </cell>
          <cell r="D27" t="str">
            <v>01-02호</v>
          </cell>
          <cell r="E27" t="str">
            <v>01-03호</v>
          </cell>
          <cell r="F27" t="str">
            <v>01-04호</v>
          </cell>
          <cell r="G27" t="str">
            <v>01-05호</v>
          </cell>
          <cell r="H27" t="str">
            <v>01-06호</v>
          </cell>
          <cell r="I27" t="str">
            <v>01-07호</v>
          </cell>
          <cell r="J27" t="str">
            <v>01-08호</v>
          </cell>
          <cell r="K27" t="str">
            <v>01-09호</v>
          </cell>
          <cell r="L27" t="str">
            <v>01-10호</v>
          </cell>
          <cell r="M27" t="str">
            <v>01-11호</v>
          </cell>
          <cell r="N27" t="str">
            <v>01-12호</v>
          </cell>
          <cell r="O27" t="str">
            <v>01-13호</v>
          </cell>
          <cell r="P27" t="str">
            <v>01-14호</v>
          </cell>
          <cell r="Q27" t="str">
            <v>01-15호</v>
          </cell>
          <cell r="R27" t="str">
            <v>02-01호</v>
          </cell>
          <cell r="S27" t="str">
            <v>02-02호</v>
          </cell>
          <cell r="T27" t="str">
            <v>02-03호</v>
          </cell>
          <cell r="U27" t="str">
            <v>02-04호</v>
          </cell>
          <cell r="V27" t="str">
            <v>02-05호</v>
          </cell>
          <cell r="W27" t="str">
            <v>03-01호</v>
          </cell>
          <cell r="X27" t="str">
            <v>03-02호</v>
          </cell>
          <cell r="Y27" t="str">
            <v>03-03호</v>
          </cell>
          <cell r="Z27" t="str">
            <v>03-04호</v>
          </cell>
          <cell r="AA27" t="str">
            <v>03-05호</v>
          </cell>
          <cell r="AB27" t="str">
            <v>03-06호</v>
          </cell>
          <cell r="AC27" t="str">
            <v>03-07호</v>
          </cell>
          <cell r="AD27" t="str">
            <v>04-01호</v>
          </cell>
          <cell r="AE27" t="str">
            <v>04-02호</v>
          </cell>
          <cell r="AF27" t="str">
            <v>04-03호</v>
          </cell>
          <cell r="AG27" t="str">
            <v>04-04호</v>
          </cell>
          <cell r="AH27" t="str">
            <v>04-05호</v>
          </cell>
          <cell r="AI27" t="str">
            <v>04-06호</v>
          </cell>
          <cell r="AJ27" t="str">
            <v>04-07호</v>
          </cell>
          <cell r="AK27" t="str">
            <v>05-01호</v>
          </cell>
          <cell r="AL27" t="str">
            <v>05-02호</v>
          </cell>
          <cell r="AM27" t="str">
            <v>06-01호</v>
          </cell>
          <cell r="AN27" t="str">
            <v>06-02호</v>
          </cell>
          <cell r="AO27" t="str">
            <v>06-03호</v>
          </cell>
          <cell r="AP27" t="str">
            <v>06-04호</v>
          </cell>
          <cell r="AQ27" t="str">
            <v>07-01호</v>
          </cell>
          <cell r="AR27" t="str">
            <v>07-02호</v>
          </cell>
          <cell r="AS27" t="str">
            <v>07-03호</v>
          </cell>
          <cell r="AT27" t="str">
            <v>08</v>
          </cell>
          <cell r="AU27" t="str">
            <v>09-01호</v>
          </cell>
          <cell r="AV27" t="str">
            <v>09-02호</v>
          </cell>
          <cell r="AW27" t="str">
            <v>09-03호</v>
          </cell>
          <cell r="AX27" t="str">
            <v>09-04호</v>
          </cell>
          <cell r="AY27" t="str">
            <v>09-05호</v>
          </cell>
          <cell r="AZ27" t="str">
            <v>10</v>
          </cell>
          <cell r="BA27" t="str">
            <v>11-01호</v>
          </cell>
          <cell r="BB27" t="str">
            <v>11-02호</v>
          </cell>
          <cell r="BC27" t="str">
            <v>11-03호</v>
          </cell>
          <cell r="BD27" t="str">
            <v>11-04호</v>
          </cell>
          <cell r="BE27" t="str">
            <v>11-05호</v>
          </cell>
          <cell r="BF27" t="str">
            <v>11-06호</v>
          </cell>
          <cell r="BG27" t="str">
            <v>11-07호</v>
          </cell>
          <cell r="BH27" t="str">
            <v>12</v>
          </cell>
          <cell r="BI27" t="str">
            <v>13</v>
          </cell>
          <cell r="BJ27" t="str">
            <v>14</v>
          </cell>
          <cell r="BK27" t="str">
            <v>15</v>
          </cell>
          <cell r="BL27" t="str">
            <v>16-01호</v>
          </cell>
          <cell r="BM27" t="str">
            <v>16-02호</v>
          </cell>
          <cell r="BN27" t="str">
            <v>16-03호</v>
          </cell>
          <cell r="BO27" t="str">
            <v>16-04호</v>
          </cell>
          <cell r="BP27" t="str">
            <v>16-05호</v>
          </cell>
          <cell r="BQ27" t="str">
            <v>16-06호</v>
          </cell>
          <cell r="BR27" t="str">
            <v>16-07호</v>
          </cell>
          <cell r="BS27" t="str">
            <v>16-08호</v>
          </cell>
          <cell r="BT27" t="str">
            <v>17</v>
          </cell>
          <cell r="BU27" t="str">
            <v>18</v>
          </cell>
          <cell r="BV27" t="str">
            <v>19</v>
          </cell>
          <cell r="BW27" t="str">
            <v>20</v>
          </cell>
          <cell r="BX27" t="str">
            <v>21</v>
          </cell>
          <cell r="BY27" t="str">
            <v>22</v>
          </cell>
          <cell r="BZ27" t="str">
            <v>23</v>
          </cell>
        </row>
        <row r="28">
          <cell r="A28" t="str">
            <v>01국가</v>
          </cell>
        </row>
        <row r="29">
          <cell r="A29" t="str">
            <v>02국가부속</v>
          </cell>
        </row>
        <row r="30">
          <cell r="A30" t="str">
            <v>03시군청</v>
          </cell>
        </row>
        <row r="31">
          <cell r="A31" t="str">
            <v>04시군부속</v>
          </cell>
        </row>
        <row r="32">
          <cell r="A32" t="str">
            <v>05경찰본서</v>
          </cell>
        </row>
        <row r="33">
          <cell r="A33" t="str">
            <v>06경찰파출</v>
          </cell>
        </row>
        <row r="34">
          <cell r="A34" t="str">
            <v>07경찰지구</v>
          </cell>
        </row>
        <row r="35">
          <cell r="A35" t="str">
            <v>08소방본서</v>
          </cell>
        </row>
        <row r="36">
          <cell r="A36" t="str">
            <v>09소방파출</v>
          </cell>
        </row>
        <row r="37">
          <cell r="A37" t="str">
            <v>10소방출장</v>
          </cell>
        </row>
        <row r="38">
          <cell r="A38" t="str">
            <v>11교육청</v>
          </cell>
        </row>
        <row r="39">
          <cell r="A39" t="str">
            <v>12우체국</v>
          </cell>
        </row>
        <row r="40">
          <cell r="A40" t="str">
            <v>13정부투자</v>
          </cell>
        </row>
        <row r="41">
          <cell r="A41" t="str">
            <v>14지방공단</v>
          </cell>
        </row>
        <row r="42">
          <cell r="A42" t="str">
            <v>15지방공사</v>
          </cell>
        </row>
        <row r="43">
          <cell r="A43" t="str">
            <v>16국공유치원</v>
          </cell>
        </row>
        <row r="44">
          <cell r="A44" t="str">
            <v>17국공초등</v>
          </cell>
        </row>
        <row r="45">
          <cell r="A45" t="str">
            <v>18국공중학</v>
          </cell>
        </row>
        <row r="46">
          <cell r="A46" t="str">
            <v>19국공고등</v>
          </cell>
        </row>
        <row r="47">
          <cell r="A47" t="str">
            <v>20국공전문</v>
          </cell>
        </row>
        <row r="48">
          <cell r="A48" t="str">
            <v>21국공대학</v>
          </cell>
        </row>
        <row r="49">
          <cell r="A49" t="str">
            <v>22사립유치원</v>
          </cell>
        </row>
        <row r="50">
          <cell r="A50" t="str">
            <v>23사립초등</v>
          </cell>
        </row>
        <row r="51">
          <cell r="A51" t="str">
            <v>24사립중학</v>
          </cell>
        </row>
        <row r="52">
          <cell r="A52" t="str">
            <v>25사립고등</v>
          </cell>
        </row>
        <row r="53">
          <cell r="A53" t="str">
            <v>26사립전문</v>
          </cell>
        </row>
        <row r="54">
          <cell r="A54" t="str">
            <v>27사립대학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단축키"/>
      <sheetName val="code"/>
      <sheetName val="특정장소"/>
      <sheetName val="사찰암자"/>
      <sheetName val="학원현황"/>
      <sheetName val="민박현황"/>
      <sheetName val="문화재"/>
      <sheetName val="출장소별"/>
      <sheetName val="배달물수"/>
      <sheetName val="접수대배달"/>
      <sheetName val="청별접수"/>
      <sheetName val="종별접수"/>
      <sheetName val="항목별세입"/>
      <sheetName val="국제특급"/>
      <sheetName val="별후납"/>
    </sheetNames>
    <sheetDataSet>
      <sheetData sheetId="2">
        <row r="56">
          <cell r="A56" t="str">
            <v>01휴게</v>
          </cell>
        </row>
        <row r="57">
          <cell r="A57" t="str">
            <v>02일반</v>
          </cell>
        </row>
        <row r="58">
          <cell r="A58" t="str">
            <v>03단란</v>
          </cell>
        </row>
        <row r="59">
          <cell r="A59" t="str">
            <v>04유흥</v>
          </cell>
        </row>
        <row r="60">
          <cell r="A60" t="str">
            <v>05비디</v>
          </cell>
        </row>
        <row r="61">
          <cell r="A61" t="str">
            <v>06게임</v>
          </cell>
        </row>
        <row r="62">
          <cell r="A62" t="str">
            <v>07노래</v>
          </cell>
        </row>
        <row r="63">
          <cell r="A63" t="str">
            <v>08복합</v>
          </cell>
        </row>
        <row r="64">
          <cell r="A64" t="str">
            <v>09학원</v>
          </cell>
        </row>
        <row r="65">
          <cell r="A65" t="str">
            <v>10목욕</v>
          </cell>
        </row>
        <row r="66">
          <cell r="A66" t="str">
            <v>11영화</v>
          </cell>
        </row>
        <row r="67">
          <cell r="A67" t="str">
            <v>12찜질</v>
          </cell>
        </row>
        <row r="68">
          <cell r="A68" t="str">
            <v>13산후</v>
          </cell>
        </row>
        <row r="69">
          <cell r="A69" t="str">
            <v>14고시</v>
          </cell>
        </row>
        <row r="70">
          <cell r="A70" t="str">
            <v>15전화</v>
          </cell>
        </row>
        <row r="71">
          <cell r="A71" t="str">
            <v>16멀티</v>
          </cell>
        </row>
        <row r="72">
          <cell r="A72" t="str">
            <v>17수면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1 자원총괄"/>
      <sheetName val="1-1자원변동"/>
      <sheetName val="1-2신규편성"/>
      <sheetName val="1-3 전시자원"/>
      <sheetName val="편성증감"/>
      <sheetName val="2 편성현황"/>
      <sheetName val="2별지.행구역불일치"/>
      <sheetName val="2.별지.행구역"/>
      <sheetName val="2-1 자원증감"/>
      <sheetName val="2-2 규모별-검토중"/>
      <sheetName val="2-2-1최대소"/>
      <sheetName val="2-2-2 소규모"/>
      <sheetName val="2-3 연령별계"/>
      <sheetName val="2-3 연령별(지역)"/>
      <sheetName val="2-3 연령별(지원)"/>
      <sheetName val="2-3 연령별(직장)"/>
      <sheetName val="2-4 도.농"/>
      <sheetName val="2-5 직장유형"/>
      <sheetName val="2-6 지원대"/>
      <sheetName val="2-6별지"/>
      <sheetName val="3 기능별"/>
      <sheetName val="4 소규모통합"/>
      <sheetName val="5 연합대"/>
      <sheetName val="6 대장현황"/>
      <sheetName val="6-1 여자대장"/>
      <sheetName val="6-2 대장교체"/>
      <sheetName val="7 화생방 분대현황"/>
      <sheetName val="7.화생방분대기술소지자현황"/>
      <sheetName val="7#기타"/>
      <sheetName val="7-2기동대"/>
      <sheetName val="7-2별지"/>
      <sheetName val="7-3화생방반별"/>
      <sheetName val="300인이상"/>
      <sheetName val="XL4Poppy"/>
      <sheetName val="code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ex"/>
      <sheetName val="code"/>
      <sheetName val="차례"/>
      <sheetName val="특수장소"/>
      <sheetName val="다중이용업소"/>
      <sheetName val="점검부서별"/>
      <sheetName val="Sheet3"/>
      <sheetName val="04예방검사"/>
      <sheetName val="특수장소현황"/>
      <sheetName val="사찰"/>
      <sheetName val="모델하우스"/>
      <sheetName val="문화재"/>
      <sheetName val="가스시설현황법적"/>
      <sheetName val="가스시설현황관리"/>
      <sheetName val="가스현황"/>
      <sheetName val="기숙사"/>
      <sheetName val="쪽방윤락가관리"/>
      <sheetName val="Sheet1"/>
      <sheetName val="학원세부"/>
      <sheetName val="복합관"/>
      <sheetName val="관광농원"/>
      <sheetName val="아파트위탁"/>
      <sheetName val="폐지학교"/>
      <sheetName val="가설점포"/>
      <sheetName val="Sheet2"/>
      <sheetName val="사회복지세부"/>
      <sheetName val="경로당현황"/>
      <sheetName val="정신병원"/>
      <sheetName val="지하구관리"/>
      <sheetName val="터널"/>
      <sheetName val="층별현황"/>
      <sheetName val="예방검사층별"/>
      <sheetName val="지하층현황"/>
      <sheetName val="지하3층이상"/>
      <sheetName val="고층아파트"/>
      <sheetName val="근린다중"/>
      <sheetName val="점검기구"/>
      <sheetName val="상수도"/>
      <sheetName val="대형화재"/>
      <sheetName val="농공화재"/>
      <sheetName val="다중화재"/>
      <sheetName val="다중화재2"/>
      <sheetName val="비닐하우스"/>
      <sheetName val="진단반운영"/>
      <sheetName val="다중지하"/>
      <sheetName val="소방훈련대상(합동지도자체순)"/>
      <sheetName val="소방훈련대상(12급합산)"/>
      <sheetName val="소방훈련대상(1급)"/>
      <sheetName val="소방훈련대상(2급)"/>
      <sheetName val="특수가연물"/>
      <sheetName val="판자촌(완)"/>
      <sheetName val="유해화학물질"/>
      <sheetName val="소방용수현황"/>
      <sheetName val="상습주정차"/>
      <sheetName val="소방통로 미확보"/>
      <sheetName val="특가저장소별"/>
      <sheetName val="유해화학저장"/>
      <sheetName val="자체소방조직현황"/>
      <sheetName val="자위소방대현황"/>
      <sheetName val="공업,농공단지"/>
      <sheetName val="방화규정대상"/>
      <sheetName val="0110원본"/>
    </sheetNames>
    <sheetDataSet>
      <sheetData sheetId="2">
        <row r="212">
          <cell r="C212" t="str">
            <v>목포시</v>
          </cell>
        </row>
        <row r="213">
          <cell r="C213" t="str">
            <v>무안군</v>
          </cell>
        </row>
        <row r="214">
          <cell r="C214" t="str">
            <v>신안군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tartUp"/>
      <sheetName val="7.수출입 통관실적"/>
      <sheetName val="7-1.수출실적"/>
      <sheetName val="7-2.수입실적"/>
      <sheetName val="9. 해외시장개척 추진실적"/>
      <sheetName val="#REF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6.노동조합"/>
      <sheetName val="7.시군별 노동조합"/>
      <sheetName val="8.산업연맹별 노동조합"/>
      <sheetName val="4.광종별 광구수"/>
      <sheetName val="5.광산물 생산"/>
      <sheetName val="6.산업 및 농공단지"/>
      <sheetName val="7.민수용탄 수급"/>
      <sheetName val="8.연탄생산 9.석유류 소비량"/>
      <sheetName val="4.가스 공급량"/>
      <sheetName val="1.유통업체 현황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노동조합"/>
      <sheetName val="7.시군별 노동조합"/>
      <sheetName val="8.산업연맹별 노동조합"/>
      <sheetName val="4.광종별 광구수"/>
      <sheetName val="5.광산물 생산"/>
      <sheetName val="6.산업 및 농공단지"/>
      <sheetName val="7.민수용탄 수급"/>
      <sheetName val="8.연탄생산 9.석유류 소비량"/>
      <sheetName val="4.가스 공급량"/>
      <sheetName val="1.유통업체 현황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tartUp"/>
      <sheetName val="4.새마을금고 및 신용협동조합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&amp;조회조건&amp;비은행(잠정)"/>
      <sheetName val="기준일자"/>
      <sheetName val="비은행(잠정)"/>
      <sheetName val="&amp;조회조건&amp;상호저축(2004)"/>
      <sheetName val="&amp;조회조건&amp;개발기관"/>
      <sheetName val="&amp;조회조건&amp;Sheet1"/>
      <sheetName val="&amp;조회조건&amp;신탁계정(합)"/>
      <sheetName val="신탁계정(합)"/>
      <sheetName val="총액조회신탁"/>
      <sheetName val="신탁계정"/>
      <sheetName val="개발기관"/>
      <sheetName val="&amp;조회조건&amp;신탁계정"/>
      <sheetName val="상호저축(2004)"/>
      <sheetName val="상호저축증감액(2004)"/>
      <sheetName val="&amp;조회조건&amp;투신(2004)"/>
      <sheetName val="투신(2004)"/>
      <sheetName val="투신증감액(2004)"/>
      <sheetName val="&amp;조회조건&amp;상호금융(2004)"/>
      <sheetName val="상호금융(2004)"/>
      <sheetName val="&amp;조회조건&amp;농협상호(확인)"/>
      <sheetName val="상호금융증감액(2004)"/>
      <sheetName val="&amp;조회조건&amp;신협(2004)"/>
      <sheetName val="&amp;조회조건&amp;신협(2005)"/>
      <sheetName val="신협(2005)"/>
      <sheetName val="신협증감액(2004)"/>
      <sheetName val="&amp;조회조건&amp;새마을(2004)"/>
      <sheetName val="새마을(2004)"/>
      <sheetName val="새마을증감액(2004)"/>
      <sheetName val="&amp;조회조건&amp;우체국예금"/>
      <sheetName val="우체국예금"/>
      <sheetName val="우체국증감액"/>
      <sheetName val="1 자원총괄"/>
    </sheetNames>
    <sheetDataSet>
      <sheetData sheetId="8">
        <row r="4">
          <cell r="E4" t="str">
            <v>(종금사)동양종금</v>
          </cell>
        </row>
        <row r="5">
          <cell r="A5" t="str">
            <v>금전신탁</v>
          </cell>
        </row>
        <row r="7">
          <cell r="A7" t="str">
            <v>원화대출금</v>
          </cell>
        </row>
        <row r="8">
          <cell r="E8" t="str">
            <v>ECOS-비은행-비은행총액자료 조회후 입수-종금사에 입력</v>
          </cell>
        </row>
        <row r="34">
          <cell r="A34" t="str">
            <v>합계</v>
          </cell>
        </row>
        <row r="35">
          <cell r="A35" t="str">
            <v>금전신탁</v>
          </cell>
          <cell r="B35">
            <v>4472</v>
          </cell>
          <cell r="C35">
            <v>1261</v>
          </cell>
        </row>
        <row r="36">
          <cell r="A36" t="str">
            <v>특정금전신탁</v>
          </cell>
          <cell r="B36">
            <v>4472</v>
          </cell>
          <cell r="C36">
            <v>1261</v>
          </cell>
        </row>
        <row r="37">
          <cell r="A37" t="str">
            <v>원화대출금</v>
          </cell>
          <cell r="B37">
            <v>0</v>
          </cell>
          <cell r="C37">
            <v>0</v>
          </cell>
        </row>
        <row r="38">
          <cell r="A38" t="str">
            <v>어음매입</v>
          </cell>
          <cell r="B38">
            <v>4472</v>
          </cell>
          <cell r="C38">
            <v>1261</v>
          </cell>
        </row>
        <row r="40">
          <cell r="A40" t="str">
            <v>ECOS-비은행-신탁계정 입력함</v>
          </cell>
        </row>
        <row r="41">
          <cell r="A41" t="str">
            <v>속보확정치의 신탁계정(수신-신탁), 여신-신탁(어음매입)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노동조합"/>
      <sheetName val="7.시군별 노동조합"/>
      <sheetName val="8.산업연맹별 노동조합"/>
      <sheetName val="4.광종별 광구수"/>
      <sheetName val="5.광산물 생산"/>
      <sheetName val="6.산업 및 농공단지"/>
      <sheetName val="7.민수용탄 수급"/>
      <sheetName val="8.연탄생산 9.석유류 소비량"/>
      <sheetName val="4.가스 공급량"/>
      <sheetName val="1.유통업체 현황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노동조합"/>
      <sheetName val="7.시군별 노동조합"/>
      <sheetName val="8.산업연맹별 노동조합"/>
      <sheetName val="4.광종별 광구수"/>
      <sheetName val="5.광산물 생산"/>
      <sheetName val="6.산업 및 농공단지"/>
      <sheetName val="7.민수용탄 수급"/>
      <sheetName val="8.연탄생산 9.석유류 소비량"/>
      <sheetName val="4.가스 공급량"/>
      <sheetName val="1.유통업체 현황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4.경지면적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uto"/>
      <sheetName val="겉장"/>
      <sheetName val="차례"/>
      <sheetName val="우편물접수량"/>
      <sheetName val="월별접수물량"/>
      <sheetName val="청별접수"/>
      <sheetName val="종별접수"/>
      <sheetName val="주요종별단가"/>
      <sheetName val="우표판매 및 수집물량"/>
      <sheetName val="우체국택배"/>
      <sheetName val="국제특급"/>
      <sheetName val="별후납"/>
      <sheetName val="배달물수"/>
      <sheetName val="접수대배달"/>
      <sheetName val="배달물량비교"/>
      <sheetName val="일별전년대비"/>
      <sheetName val="항목별세입"/>
      <sheetName val="세입1"/>
      <sheetName val="세입2"/>
      <sheetName val="당월"/>
      <sheetName val="금년누계"/>
      <sheetName val="전년동월"/>
      <sheetName val="전년누계"/>
      <sheetName val="전월"/>
      <sheetName val="RowData"/>
    </sheetNames>
    <sheetDataSet>
      <sheetData sheetId="5">
        <row r="1">
          <cell r="A1" t="str">
            <v>  다. 체신청별 접수물량</v>
          </cell>
        </row>
      </sheetData>
      <sheetData sheetId="6">
        <row r="1">
          <cell r="A1" t="str">
            <v>  라. 종별 접수량(총괄)</v>
          </cell>
        </row>
      </sheetData>
      <sheetData sheetId="10">
        <row r="1">
          <cell r="A1" t="str">
            <v>  아. 국제특급우편물 접수실적</v>
          </cell>
        </row>
      </sheetData>
      <sheetData sheetId="11">
        <row r="1">
          <cell r="A1" t="str">
            <v>  자. 요금별·후납 우편물량 및 금액</v>
          </cell>
        </row>
      </sheetData>
      <sheetData sheetId="12">
        <row r="2">
          <cell r="A2" t="str">
            <v>  2. 배달우편물</v>
          </cell>
        </row>
      </sheetData>
      <sheetData sheetId="13">
        <row r="1">
          <cell r="A1" t="str">
            <v>  나. 접수물량과 배달물량 비교</v>
          </cell>
        </row>
      </sheetData>
      <sheetData sheetId="16">
        <row r="1">
          <cell r="A1" t="str">
            <v>  바. 항목별 세입실적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총액조회신탁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code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32" zoomScaleNormal="32" zoomScaleSheetLayoutView="6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Normal="32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5.21484375" defaultRowHeight="13.5" customHeight="1"/>
  <cols>
    <col min="1" max="1" width="8.77734375" style="356" customWidth="1"/>
    <col min="2" max="2" width="9.99609375" style="356" customWidth="1"/>
    <col min="3" max="3" width="10.3359375" style="356" customWidth="1"/>
    <col min="4" max="4" width="10.3359375" style="355" customWidth="1"/>
    <col min="5" max="5" width="12.3359375" style="355" customWidth="1"/>
    <col min="6" max="6" width="15.6640625" style="355" customWidth="1"/>
    <col min="7" max="7" width="8.3359375" style="422" customWidth="1"/>
    <col min="8" max="8" width="9.88671875" style="355" customWidth="1"/>
    <col min="9" max="9" width="10.10546875" style="355" customWidth="1"/>
    <col min="10" max="11" width="9.5546875" style="423" customWidth="1"/>
    <col min="12" max="12" width="11.99609375" style="423" customWidth="1"/>
    <col min="13" max="13" width="8.21484375" style="356" customWidth="1"/>
    <col min="14" max="25" width="0.55078125" style="355" customWidth="1"/>
    <col min="26" max="16384" width="5.21484375" style="355" customWidth="1"/>
  </cols>
  <sheetData>
    <row r="1" spans="1:13" s="317" customFormat="1" ht="11.25" customHeight="1">
      <c r="A1" s="644" t="s">
        <v>815</v>
      </c>
      <c r="B1" s="644"/>
      <c r="C1" s="644"/>
      <c r="G1" s="386"/>
      <c r="I1" s="674" t="s">
        <v>573</v>
      </c>
      <c r="J1" s="674"/>
      <c r="K1" s="674"/>
      <c r="L1" s="674"/>
      <c r="M1" s="674"/>
    </row>
    <row r="2" spans="1:13" s="13" customFormat="1" ht="12" customHeight="1">
      <c r="A2" s="319"/>
      <c r="B2" s="320"/>
      <c r="C2" s="320"/>
      <c r="G2" s="353"/>
      <c r="J2" s="387"/>
      <c r="K2" s="387"/>
      <c r="L2" s="387"/>
      <c r="M2" s="361"/>
    </row>
    <row r="3" spans="1:13" s="388" customFormat="1" ht="21.75" customHeight="1">
      <c r="A3" s="675" t="s">
        <v>753</v>
      </c>
      <c r="B3" s="675"/>
      <c r="C3" s="675"/>
      <c r="D3" s="675"/>
      <c r="E3" s="675"/>
      <c r="F3" s="675"/>
      <c r="G3" s="676" t="s">
        <v>108</v>
      </c>
      <c r="H3" s="676"/>
      <c r="I3" s="676"/>
      <c r="J3" s="676"/>
      <c r="K3" s="676"/>
      <c r="L3" s="676"/>
      <c r="M3" s="676"/>
    </row>
    <row r="4" spans="1:13" s="344" customFormat="1" ht="12.75" customHeight="1">
      <c r="A4" s="389"/>
      <c r="B4" s="389"/>
      <c r="C4" s="389"/>
      <c r="D4" s="390"/>
      <c r="E4" s="390"/>
      <c r="F4" s="390"/>
      <c r="G4" s="391"/>
      <c r="H4" s="390"/>
      <c r="I4" s="390"/>
      <c r="J4" s="392"/>
      <c r="K4" s="392"/>
      <c r="L4" s="392"/>
      <c r="M4" s="389"/>
    </row>
    <row r="5" spans="1:13" s="13" customFormat="1" ht="12.75" customHeight="1" thickBot="1">
      <c r="A5" s="393" t="s">
        <v>314</v>
      </c>
      <c r="B5" s="329"/>
      <c r="C5" s="329"/>
      <c r="D5" s="327"/>
      <c r="E5" s="327"/>
      <c r="F5" s="327"/>
      <c r="G5" s="353"/>
      <c r="H5" s="327"/>
      <c r="I5" s="327"/>
      <c r="J5" s="394"/>
      <c r="K5" s="394"/>
      <c r="L5" s="394"/>
      <c r="M5" s="329" t="s">
        <v>330</v>
      </c>
    </row>
    <row r="6" spans="1:13" s="400" customFormat="1" ht="24" customHeight="1" thickTop="1">
      <c r="A6" s="677" t="s">
        <v>216</v>
      </c>
      <c r="B6" s="678" t="s">
        <v>143</v>
      </c>
      <c r="C6" s="395" t="s">
        <v>343</v>
      </c>
      <c r="D6" s="396" t="s">
        <v>344</v>
      </c>
      <c r="E6" s="396" t="s">
        <v>289</v>
      </c>
      <c r="F6" s="396" t="s">
        <v>290</v>
      </c>
      <c r="G6" s="395" t="s">
        <v>315</v>
      </c>
      <c r="H6" s="395" t="s">
        <v>291</v>
      </c>
      <c r="I6" s="396" t="s">
        <v>191</v>
      </c>
      <c r="J6" s="397" t="s">
        <v>293</v>
      </c>
      <c r="K6" s="397" t="s">
        <v>292</v>
      </c>
      <c r="L6" s="398" t="s">
        <v>345</v>
      </c>
      <c r="M6" s="399"/>
    </row>
    <row r="7" spans="1:13" s="400" customFormat="1" ht="24" customHeight="1">
      <c r="A7" s="671"/>
      <c r="B7" s="679"/>
      <c r="C7" s="401"/>
      <c r="D7" s="401"/>
      <c r="E7" s="401" t="s">
        <v>754</v>
      </c>
      <c r="F7" s="396" t="s">
        <v>755</v>
      </c>
      <c r="G7" s="396" t="s">
        <v>756</v>
      </c>
      <c r="H7" s="396" t="s">
        <v>757</v>
      </c>
      <c r="I7" s="401" t="s">
        <v>758</v>
      </c>
      <c r="J7" s="402" t="s">
        <v>759</v>
      </c>
      <c r="K7" s="397"/>
      <c r="L7" s="403" t="s">
        <v>760</v>
      </c>
      <c r="M7" s="367" t="s">
        <v>214</v>
      </c>
    </row>
    <row r="8" spans="1:13" s="400" customFormat="1" ht="24" customHeight="1">
      <c r="A8" s="671" t="s">
        <v>316</v>
      </c>
      <c r="B8" s="672" t="s">
        <v>213</v>
      </c>
      <c r="C8" s="401" t="s">
        <v>109</v>
      </c>
      <c r="D8" s="401" t="s">
        <v>110</v>
      </c>
      <c r="E8" s="401" t="s">
        <v>95</v>
      </c>
      <c r="F8" s="401" t="s">
        <v>13</v>
      </c>
      <c r="G8" s="404" t="s">
        <v>14</v>
      </c>
      <c r="H8" s="401" t="s">
        <v>96</v>
      </c>
      <c r="I8" s="405" t="s">
        <v>562</v>
      </c>
      <c r="J8" s="402" t="s">
        <v>97</v>
      </c>
      <c r="K8" s="402" t="s">
        <v>98</v>
      </c>
      <c r="L8" s="402" t="s">
        <v>99</v>
      </c>
      <c r="M8" s="367" t="s">
        <v>264</v>
      </c>
    </row>
    <row r="9" spans="1:13" s="400" customFormat="1" ht="24" customHeight="1">
      <c r="A9" s="662"/>
      <c r="B9" s="673"/>
      <c r="C9" s="406" t="s">
        <v>294</v>
      </c>
      <c r="D9" s="406" t="s">
        <v>295</v>
      </c>
      <c r="E9" s="406" t="s">
        <v>331</v>
      </c>
      <c r="F9" s="406" t="s">
        <v>332</v>
      </c>
      <c r="G9" s="407" t="s">
        <v>563</v>
      </c>
      <c r="H9" s="406" t="s">
        <v>132</v>
      </c>
      <c r="I9" s="408" t="s">
        <v>3</v>
      </c>
      <c r="J9" s="409" t="s">
        <v>333</v>
      </c>
      <c r="K9" s="409" t="s">
        <v>337</v>
      </c>
      <c r="L9" s="410" t="s">
        <v>335</v>
      </c>
      <c r="M9" s="370"/>
    </row>
    <row r="10" spans="1:14" s="13" customFormat="1" ht="24" customHeight="1" hidden="1">
      <c r="A10" s="337" t="s">
        <v>304</v>
      </c>
      <c r="B10" s="411">
        <v>39427823</v>
      </c>
      <c r="C10" s="412">
        <v>102889</v>
      </c>
      <c r="D10" s="412">
        <v>36154</v>
      </c>
      <c r="E10" s="412">
        <v>107622</v>
      </c>
      <c r="F10" s="412">
        <v>2087407</v>
      </c>
      <c r="G10" s="412">
        <v>84</v>
      </c>
      <c r="H10" s="412">
        <v>4241103</v>
      </c>
      <c r="I10" s="412">
        <v>1862436</v>
      </c>
      <c r="J10" s="412">
        <v>15515624</v>
      </c>
      <c r="K10" s="412">
        <v>15474187</v>
      </c>
      <c r="L10" s="412">
        <v>317</v>
      </c>
      <c r="M10" s="413" t="s">
        <v>304</v>
      </c>
      <c r="N10" s="414"/>
    </row>
    <row r="11" spans="1:14" s="13" customFormat="1" ht="24" customHeight="1" hidden="1">
      <c r="A11" s="337" t="s">
        <v>311</v>
      </c>
      <c r="B11" s="411">
        <v>54053982</v>
      </c>
      <c r="C11" s="412">
        <v>129178</v>
      </c>
      <c r="D11" s="412">
        <v>45305</v>
      </c>
      <c r="E11" s="412">
        <v>170777</v>
      </c>
      <c r="F11" s="412">
        <v>2602724</v>
      </c>
      <c r="G11" s="412">
        <v>108</v>
      </c>
      <c r="H11" s="412">
        <v>5350226</v>
      </c>
      <c r="I11" s="412">
        <v>2473445</v>
      </c>
      <c r="J11" s="412">
        <v>24418878</v>
      </c>
      <c r="K11" s="412">
        <v>18862459</v>
      </c>
      <c r="L11" s="415">
        <v>882</v>
      </c>
      <c r="M11" s="413" t="s">
        <v>311</v>
      </c>
      <c r="N11" s="414"/>
    </row>
    <row r="12" spans="1:14" s="13" customFormat="1" ht="24" customHeight="1">
      <c r="A12" s="337" t="s">
        <v>321</v>
      </c>
      <c r="B12" s="411">
        <v>59953754</v>
      </c>
      <c r="C12" s="412">
        <v>151536</v>
      </c>
      <c r="D12" s="412">
        <v>30182</v>
      </c>
      <c r="E12" s="412">
        <v>303077</v>
      </c>
      <c r="F12" s="412">
        <v>4811762</v>
      </c>
      <c r="G12" s="412">
        <v>599</v>
      </c>
      <c r="H12" s="412">
        <v>6702558</v>
      </c>
      <c r="I12" s="412">
        <v>2916455</v>
      </c>
      <c r="J12" s="412">
        <v>29081509</v>
      </c>
      <c r="K12" s="412">
        <v>15913739</v>
      </c>
      <c r="L12" s="412">
        <v>42337</v>
      </c>
      <c r="M12" s="413" t="s">
        <v>321</v>
      </c>
      <c r="N12" s="414"/>
    </row>
    <row r="13" spans="1:14" s="13" customFormat="1" ht="24" customHeight="1">
      <c r="A13" s="337" t="s">
        <v>322</v>
      </c>
      <c r="B13" s="411">
        <v>62031312</v>
      </c>
      <c r="C13" s="412">
        <v>162350</v>
      </c>
      <c r="D13" s="412">
        <v>28281</v>
      </c>
      <c r="E13" s="412">
        <v>307361</v>
      </c>
      <c r="F13" s="412">
        <v>5991933</v>
      </c>
      <c r="G13" s="412">
        <v>386</v>
      </c>
      <c r="H13" s="412">
        <v>7223823</v>
      </c>
      <c r="I13" s="412">
        <v>2985379</v>
      </c>
      <c r="J13" s="412">
        <v>32214365</v>
      </c>
      <c r="K13" s="412">
        <v>12998301</v>
      </c>
      <c r="L13" s="412">
        <v>119133</v>
      </c>
      <c r="M13" s="413" t="s">
        <v>322</v>
      </c>
      <c r="N13" s="414"/>
    </row>
    <row r="14" spans="1:14" s="13" customFormat="1" ht="24" customHeight="1">
      <c r="A14" s="337" t="s">
        <v>392</v>
      </c>
      <c r="B14" s="411">
        <v>65185318</v>
      </c>
      <c r="C14" s="412">
        <v>162101</v>
      </c>
      <c r="D14" s="412">
        <v>24576</v>
      </c>
      <c r="E14" s="412">
        <v>409561</v>
      </c>
      <c r="F14" s="412">
        <v>5320921</v>
      </c>
      <c r="G14" s="412">
        <v>81</v>
      </c>
      <c r="H14" s="412">
        <v>8170861</v>
      </c>
      <c r="I14" s="412">
        <v>2696191</v>
      </c>
      <c r="J14" s="412">
        <v>36387789</v>
      </c>
      <c r="K14" s="412">
        <v>11934366</v>
      </c>
      <c r="L14" s="412">
        <v>78872</v>
      </c>
      <c r="M14" s="413" t="s">
        <v>392</v>
      </c>
      <c r="N14" s="414"/>
    </row>
    <row r="15" spans="1:14" s="344" customFormat="1" ht="24" customHeight="1">
      <c r="A15" s="337" t="s">
        <v>397</v>
      </c>
      <c r="B15" s="411">
        <v>65112461</v>
      </c>
      <c r="C15" s="412">
        <v>159822</v>
      </c>
      <c r="D15" s="412">
        <v>31103</v>
      </c>
      <c r="E15" s="412">
        <v>350599</v>
      </c>
      <c r="F15" s="412">
        <v>5931873</v>
      </c>
      <c r="G15" s="412">
        <v>276</v>
      </c>
      <c r="H15" s="412">
        <v>7290755</v>
      </c>
      <c r="I15" s="412">
        <v>2845214</v>
      </c>
      <c r="J15" s="412">
        <v>36241161</v>
      </c>
      <c r="K15" s="412">
        <v>12191592</v>
      </c>
      <c r="L15" s="412">
        <v>70066</v>
      </c>
      <c r="M15" s="413" t="s">
        <v>397</v>
      </c>
      <c r="N15" s="416"/>
    </row>
    <row r="16" spans="1:14" s="344" customFormat="1" ht="24" customHeight="1">
      <c r="A16" s="337">
        <v>2015</v>
      </c>
      <c r="B16" s="411">
        <v>67123481</v>
      </c>
      <c r="C16" s="412">
        <v>192759</v>
      </c>
      <c r="D16" s="412">
        <v>34291</v>
      </c>
      <c r="E16" s="412">
        <v>261400</v>
      </c>
      <c r="F16" s="412">
        <v>4331259</v>
      </c>
      <c r="G16" s="412">
        <v>466</v>
      </c>
      <c r="H16" s="412">
        <v>5358177</v>
      </c>
      <c r="I16" s="412">
        <v>2502642</v>
      </c>
      <c r="J16" s="412">
        <v>41250054</v>
      </c>
      <c r="K16" s="412">
        <v>11212620</v>
      </c>
      <c r="L16" s="412">
        <v>1979813</v>
      </c>
      <c r="M16" s="413">
        <v>2015</v>
      </c>
      <c r="N16" s="416"/>
    </row>
    <row r="17" spans="1:14" s="344" customFormat="1" ht="24" customHeight="1">
      <c r="A17" s="337">
        <v>2016</v>
      </c>
      <c r="B17" s="411">
        <v>66210928</v>
      </c>
      <c r="C17" s="412">
        <v>209006</v>
      </c>
      <c r="D17" s="412">
        <v>40594</v>
      </c>
      <c r="E17" s="412">
        <v>173511</v>
      </c>
      <c r="F17" s="412">
        <v>4303309</v>
      </c>
      <c r="G17" s="412">
        <v>469</v>
      </c>
      <c r="H17" s="412">
        <v>5438402</v>
      </c>
      <c r="I17" s="412">
        <v>2675334</v>
      </c>
      <c r="J17" s="412">
        <v>43709817</v>
      </c>
      <c r="K17" s="412">
        <v>7850275</v>
      </c>
      <c r="L17" s="412">
        <v>1810211</v>
      </c>
      <c r="M17" s="413">
        <v>2016</v>
      </c>
      <c r="N17" s="416"/>
    </row>
    <row r="18" spans="1:14" s="344" customFormat="1" ht="24" customHeight="1">
      <c r="A18" s="377">
        <v>2017</v>
      </c>
      <c r="B18" s="969">
        <v>79842062</v>
      </c>
      <c r="C18" s="970">
        <v>252906</v>
      </c>
      <c r="D18" s="970">
        <v>49294</v>
      </c>
      <c r="E18" s="970">
        <v>144773</v>
      </c>
      <c r="F18" s="970">
        <v>5863385</v>
      </c>
      <c r="G18" s="970">
        <v>517</v>
      </c>
      <c r="H18" s="970">
        <v>7580638</v>
      </c>
      <c r="I18" s="970">
        <v>3098987</v>
      </c>
      <c r="J18" s="970">
        <v>56126034</v>
      </c>
      <c r="K18" s="970">
        <v>6691999</v>
      </c>
      <c r="L18" s="971">
        <v>33530</v>
      </c>
      <c r="M18" s="417">
        <v>2017</v>
      </c>
      <c r="N18" s="416"/>
    </row>
    <row r="19" spans="1:14" s="13" customFormat="1" ht="24" customHeight="1">
      <c r="A19" s="418" t="s">
        <v>203</v>
      </c>
      <c r="B19" s="972">
        <v>5575856</v>
      </c>
      <c r="C19" s="973">
        <v>14060</v>
      </c>
      <c r="D19" s="973">
        <v>2186</v>
      </c>
      <c r="E19" s="973">
        <v>10061</v>
      </c>
      <c r="F19" s="973">
        <v>511851</v>
      </c>
      <c r="G19" s="973">
        <v>49</v>
      </c>
      <c r="H19" s="973">
        <v>576592</v>
      </c>
      <c r="I19" s="973">
        <v>216302</v>
      </c>
      <c r="J19" s="973">
        <v>3647618</v>
      </c>
      <c r="K19" s="973">
        <v>593183</v>
      </c>
      <c r="L19" s="974">
        <v>3954</v>
      </c>
      <c r="M19" s="419" t="s">
        <v>243</v>
      </c>
      <c r="N19" s="353"/>
    </row>
    <row r="20" spans="1:14" s="13" customFormat="1" ht="24" customHeight="1">
      <c r="A20" s="418" t="s">
        <v>204</v>
      </c>
      <c r="B20" s="972">
        <v>5756872</v>
      </c>
      <c r="C20" s="973">
        <v>14818</v>
      </c>
      <c r="D20" s="973">
        <v>3143</v>
      </c>
      <c r="E20" s="973">
        <v>7127</v>
      </c>
      <c r="F20" s="973">
        <v>489184</v>
      </c>
      <c r="G20" s="973">
        <v>21</v>
      </c>
      <c r="H20" s="973">
        <v>667499</v>
      </c>
      <c r="I20" s="973">
        <v>222548</v>
      </c>
      <c r="J20" s="973">
        <v>3804384</v>
      </c>
      <c r="K20" s="973">
        <v>546466</v>
      </c>
      <c r="L20" s="974">
        <v>1683</v>
      </c>
      <c r="M20" s="419" t="s">
        <v>244</v>
      </c>
      <c r="N20" s="353"/>
    </row>
    <row r="21" spans="1:14" s="13" customFormat="1" ht="24" customHeight="1">
      <c r="A21" s="418" t="s">
        <v>205</v>
      </c>
      <c r="B21" s="972">
        <v>6791285</v>
      </c>
      <c r="C21" s="973">
        <v>18168</v>
      </c>
      <c r="D21" s="973">
        <v>4340</v>
      </c>
      <c r="E21" s="973">
        <v>12342</v>
      </c>
      <c r="F21" s="973">
        <v>576233</v>
      </c>
      <c r="G21" s="973">
        <v>71</v>
      </c>
      <c r="H21" s="973">
        <v>672565</v>
      </c>
      <c r="I21" s="973">
        <v>262403</v>
      </c>
      <c r="J21" s="973">
        <v>4592943</v>
      </c>
      <c r="K21" s="973">
        <v>647803</v>
      </c>
      <c r="L21" s="974">
        <v>4417</v>
      </c>
      <c r="M21" s="419" t="s">
        <v>245</v>
      </c>
      <c r="N21" s="353"/>
    </row>
    <row r="22" spans="1:14" s="13" customFormat="1" ht="24" customHeight="1">
      <c r="A22" s="418" t="s">
        <v>206</v>
      </c>
      <c r="B22" s="972">
        <v>6298952</v>
      </c>
      <c r="C22" s="973">
        <v>18475</v>
      </c>
      <c r="D22" s="973">
        <v>4316</v>
      </c>
      <c r="E22" s="973">
        <v>10391</v>
      </c>
      <c r="F22" s="973">
        <v>549845</v>
      </c>
      <c r="G22" s="973">
        <v>35</v>
      </c>
      <c r="H22" s="973">
        <v>627289</v>
      </c>
      <c r="I22" s="973">
        <v>249126</v>
      </c>
      <c r="J22" s="973">
        <v>4216931</v>
      </c>
      <c r="K22" s="973">
        <v>619598</v>
      </c>
      <c r="L22" s="974">
        <v>2946</v>
      </c>
      <c r="M22" s="419" t="s">
        <v>246</v>
      </c>
      <c r="N22" s="353"/>
    </row>
    <row r="23" spans="1:14" s="13" customFormat="1" ht="24" customHeight="1">
      <c r="A23" s="418" t="s">
        <v>207</v>
      </c>
      <c r="B23" s="972">
        <v>6278873</v>
      </c>
      <c r="C23" s="973">
        <v>19290</v>
      </c>
      <c r="D23" s="973">
        <v>3605</v>
      </c>
      <c r="E23" s="973">
        <v>11974</v>
      </c>
      <c r="F23" s="973">
        <v>425948</v>
      </c>
      <c r="G23" s="973">
        <v>70</v>
      </c>
      <c r="H23" s="973">
        <v>543901</v>
      </c>
      <c r="I23" s="973">
        <v>258703</v>
      </c>
      <c r="J23" s="973">
        <v>4412215</v>
      </c>
      <c r="K23" s="973">
        <v>602371</v>
      </c>
      <c r="L23" s="974">
        <v>796</v>
      </c>
      <c r="M23" s="419" t="s">
        <v>146</v>
      </c>
      <c r="N23" s="353"/>
    </row>
    <row r="24" spans="1:14" s="13" customFormat="1" ht="24" customHeight="1">
      <c r="A24" s="418" t="s">
        <v>208</v>
      </c>
      <c r="B24" s="972">
        <v>6678248</v>
      </c>
      <c r="C24" s="973">
        <v>21194</v>
      </c>
      <c r="D24" s="973">
        <v>4127</v>
      </c>
      <c r="E24" s="973">
        <v>12543</v>
      </c>
      <c r="F24" s="973">
        <v>405673</v>
      </c>
      <c r="G24" s="973">
        <v>86</v>
      </c>
      <c r="H24" s="973">
        <v>556474</v>
      </c>
      <c r="I24" s="973">
        <v>269551</v>
      </c>
      <c r="J24" s="973">
        <v>4846634</v>
      </c>
      <c r="K24" s="973">
        <v>557602</v>
      </c>
      <c r="L24" s="974">
        <v>4364</v>
      </c>
      <c r="M24" s="419" t="s">
        <v>323</v>
      </c>
      <c r="N24" s="353"/>
    </row>
    <row r="25" spans="1:14" s="13" customFormat="1" ht="24" customHeight="1">
      <c r="A25" s="418" t="s">
        <v>209</v>
      </c>
      <c r="B25" s="972">
        <v>6043877</v>
      </c>
      <c r="C25" s="973">
        <v>16834</v>
      </c>
      <c r="D25" s="973">
        <v>4362</v>
      </c>
      <c r="E25" s="973">
        <v>16585</v>
      </c>
      <c r="F25" s="973">
        <v>453146</v>
      </c>
      <c r="G25" s="973">
        <v>52</v>
      </c>
      <c r="H25" s="973">
        <v>605112</v>
      </c>
      <c r="I25" s="973">
        <v>255164</v>
      </c>
      <c r="J25" s="973">
        <v>4145823</v>
      </c>
      <c r="K25" s="973">
        <v>545258</v>
      </c>
      <c r="L25" s="974">
        <v>1542</v>
      </c>
      <c r="M25" s="419" t="s">
        <v>324</v>
      </c>
      <c r="N25" s="353"/>
    </row>
    <row r="26" spans="1:14" s="13" customFormat="1" ht="24" customHeight="1">
      <c r="A26" s="418" t="s">
        <v>210</v>
      </c>
      <c r="B26" s="972">
        <v>6577522</v>
      </c>
      <c r="C26" s="973">
        <v>20342</v>
      </c>
      <c r="D26" s="973">
        <v>5494</v>
      </c>
      <c r="E26" s="973">
        <v>12086</v>
      </c>
      <c r="F26" s="973">
        <v>347929</v>
      </c>
      <c r="G26" s="973">
        <v>17</v>
      </c>
      <c r="H26" s="973">
        <v>596250</v>
      </c>
      <c r="I26" s="973">
        <v>271193</v>
      </c>
      <c r="J26" s="973">
        <v>4782151</v>
      </c>
      <c r="K26" s="973">
        <v>539305</v>
      </c>
      <c r="L26" s="974">
        <v>2755</v>
      </c>
      <c r="M26" s="419" t="s">
        <v>249</v>
      </c>
      <c r="N26" s="353"/>
    </row>
    <row r="27" spans="1:14" s="13" customFormat="1" ht="24" customHeight="1">
      <c r="A27" s="418" t="s">
        <v>211</v>
      </c>
      <c r="B27" s="972">
        <v>7694545</v>
      </c>
      <c r="C27" s="973">
        <v>25283</v>
      </c>
      <c r="D27" s="973">
        <v>5928</v>
      </c>
      <c r="E27" s="973">
        <v>12695</v>
      </c>
      <c r="F27" s="973">
        <v>481697</v>
      </c>
      <c r="G27" s="973">
        <v>32</v>
      </c>
      <c r="H27" s="973">
        <v>740794</v>
      </c>
      <c r="I27" s="973">
        <v>291066</v>
      </c>
      <c r="J27" s="973">
        <v>5601649</v>
      </c>
      <c r="K27" s="973">
        <v>534057</v>
      </c>
      <c r="L27" s="974">
        <v>1343</v>
      </c>
      <c r="M27" s="419" t="s">
        <v>250</v>
      </c>
      <c r="N27" s="353"/>
    </row>
    <row r="28" spans="1:14" s="13" customFormat="1" ht="24" customHeight="1">
      <c r="A28" s="418" t="s">
        <v>192</v>
      </c>
      <c r="B28" s="972">
        <v>7177471</v>
      </c>
      <c r="C28" s="973">
        <v>22211</v>
      </c>
      <c r="D28" s="973">
        <v>3703</v>
      </c>
      <c r="E28" s="973">
        <v>11401</v>
      </c>
      <c r="F28" s="973">
        <v>441793</v>
      </c>
      <c r="G28" s="973">
        <v>26</v>
      </c>
      <c r="H28" s="973">
        <v>530967</v>
      </c>
      <c r="I28" s="973">
        <v>247569</v>
      </c>
      <c r="J28" s="973">
        <v>5401849</v>
      </c>
      <c r="K28" s="973">
        <v>513117</v>
      </c>
      <c r="L28" s="974">
        <v>4834</v>
      </c>
      <c r="M28" s="419" t="s">
        <v>251</v>
      </c>
      <c r="N28" s="353"/>
    </row>
    <row r="29" spans="1:14" s="13" customFormat="1" ht="24" customHeight="1">
      <c r="A29" s="418" t="s">
        <v>193</v>
      </c>
      <c r="B29" s="972">
        <v>7599562</v>
      </c>
      <c r="C29" s="973">
        <v>33518</v>
      </c>
      <c r="D29" s="973">
        <v>4258</v>
      </c>
      <c r="E29" s="973">
        <v>14706</v>
      </c>
      <c r="F29" s="973">
        <v>595837</v>
      </c>
      <c r="G29" s="973">
        <v>33</v>
      </c>
      <c r="H29" s="973">
        <v>714506</v>
      </c>
      <c r="I29" s="973">
        <v>284596</v>
      </c>
      <c r="J29" s="973">
        <v>5425747</v>
      </c>
      <c r="K29" s="973">
        <v>524898</v>
      </c>
      <c r="L29" s="974">
        <v>1463</v>
      </c>
      <c r="M29" s="419" t="s">
        <v>252</v>
      </c>
      <c r="N29" s="353"/>
    </row>
    <row r="30" spans="1:14" s="13" customFormat="1" ht="24" customHeight="1">
      <c r="A30" s="418" t="s">
        <v>194</v>
      </c>
      <c r="B30" s="972">
        <v>7369000</v>
      </c>
      <c r="C30" s="973">
        <v>28713</v>
      </c>
      <c r="D30" s="973">
        <v>3833</v>
      </c>
      <c r="E30" s="973">
        <v>12862</v>
      </c>
      <c r="F30" s="973">
        <v>584250</v>
      </c>
      <c r="G30" s="973">
        <v>25</v>
      </c>
      <c r="H30" s="973">
        <v>748691</v>
      </c>
      <c r="I30" s="973">
        <v>270765</v>
      </c>
      <c r="J30" s="973">
        <v>5248090</v>
      </c>
      <c r="K30" s="973">
        <v>468340</v>
      </c>
      <c r="L30" s="974">
        <v>3431</v>
      </c>
      <c r="M30" s="419" t="s">
        <v>253</v>
      </c>
      <c r="N30" s="353"/>
    </row>
    <row r="31" spans="1:13" s="13" customFormat="1" ht="4.5" customHeight="1" thickBot="1">
      <c r="A31" s="328"/>
      <c r="B31" s="352"/>
      <c r="C31" s="327"/>
      <c r="D31" s="327"/>
      <c r="E31" s="327"/>
      <c r="F31" s="327"/>
      <c r="G31" s="327"/>
      <c r="H31" s="327"/>
      <c r="I31" s="327"/>
      <c r="J31" s="394"/>
      <c r="K31" s="394"/>
      <c r="L31" s="420"/>
      <c r="M31" s="327"/>
    </row>
    <row r="32" spans="1:12" s="13" customFormat="1" ht="9.75" customHeight="1" thickTop="1">
      <c r="A32" s="353"/>
      <c r="J32" s="387"/>
      <c r="K32" s="387"/>
      <c r="L32" s="387"/>
    </row>
    <row r="33" spans="1:12" s="13" customFormat="1" ht="12" customHeight="1">
      <c r="A33" s="642" t="s">
        <v>603</v>
      </c>
      <c r="B33" s="642"/>
      <c r="G33" s="12" t="s">
        <v>604</v>
      </c>
      <c r="J33" s="387"/>
      <c r="K33" s="387"/>
      <c r="L33" s="387"/>
    </row>
    <row r="34" spans="1:13" s="13" customFormat="1" ht="12" customHeight="1">
      <c r="A34" s="642" t="s">
        <v>761</v>
      </c>
      <c r="B34" s="642"/>
      <c r="C34" s="421"/>
      <c r="G34" s="12"/>
      <c r="J34" s="387"/>
      <c r="K34" s="387"/>
      <c r="L34" s="387"/>
      <c r="M34" s="320"/>
    </row>
    <row r="35" spans="1:13" s="13" customFormat="1" ht="1.5" customHeight="1">
      <c r="A35" s="320"/>
      <c r="B35" s="320"/>
      <c r="C35" s="320"/>
      <c r="G35" s="353"/>
      <c r="J35" s="387"/>
      <c r="K35" s="387"/>
      <c r="L35" s="387"/>
      <c r="M35" s="320"/>
    </row>
    <row r="36" ht="1.5" customHeight="1">
      <c r="A36" s="320"/>
    </row>
    <row r="37" ht="1.5" customHeight="1">
      <c r="A37" s="320"/>
    </row>
    <row r="38" ht="1.5" customHeight="1">
      <c r="A38" s="320"/>
    </row>
    <row r="39" ht="1.5" customHeight="1">
      <c r="A39" s="320"/>
    </row>
    <row r="40" ht="1.5" customHeight="1">
      <c r="A40" s="320"/>
    </row>
    <row r="41" ht="1.5" customHeight="1"/>
    <row r="42" ht="1.5" customHeight="1"/>
    <row r="43" ht="1.5" customHeight="1"/>
    <row r="44" ht="1.5" customHeight="1"/>
    <row r="45" ht="1.5" customHeight="1"/>
    <row r="46" ht="1.5" customHeight="1"/>
    <row r="47" ht="1.5" customHeight="1"/>
    <row r="48" ht="1.5" customHeight="1"/>
    <row r="49" ht="1.5" customHeight="1"/>
    <row r="50" ht="1.5" customHeight="1"/>
    <row r="51" ht="1.5" customHeight="1"/>
    <row r="52" ht="1.5" customHeight="1"/>
    <row r="53" ht="1.5" customHeight="1"/>
  </sheetData>
  <sheetProtection/>
  <mergeCells count="10">
    <mergeCell ref="A8:A9"/>
    <mergeCell ref="B8:B9"/>
    <mergeCell ref="A33:B33"/>
    <mergeCell ref="A34:B34"/>
    <mergeCell ref="A1:C1"/>
    <mergeCell ref="I1:M1"/>
    <mergeCell ref="A3:F3"/>
    <mergeCell ref="G3:M3"/>
    <mergeCell ref="A6:A7"/>
    <mergeCell ref="B6:B7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perSize="9" scale="98" r:id="rId1"/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Normal="115" zoomScaleSheetLayoutView="100" zoomScalePageLayoutView="0" workbookViewId="0" topLeftCell="A1">
      <pane xSplit="1" ySplit="9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5.21484375" defaultRowHeight="13.5" customHeight="1"/>
  <cols>
    <col min="1" max="1" width="8.77734375" style="356" customWidth="1"/>
    <col min="2" max="2" width="10.77734375" style="356" customWidth="1"/>
    <col min="3" max="3" width="10.10546875" style="356" customWidth="1"/>
    <col min="4" max="4" width="10.5546875" style="355" customWidth="1"/>
    <col min="5" max="5" width="12.3359375" style="355" customWidth="1"/>
    <col min="6" max="6" width="14.99609375" style="355" customWidth="1"/>
    <col min="7" max="7" width="8.99609375" style="422" customWidth="1"/>
    <col min="8" max="8" width="9.77734375" style="355" customWidth="1"/>
    <col min="9" max="9" width="10.3359375" style="355" customWidth="1"/>
    <col min="10" max="10" width="9.4453125" style="423" customWidth="1"/>
    <col min="11" max="11" width="9.10546875" style="423" customWidth="1"/>
    <col min="12" max="12" width="11.6640625" style="423" customWidth="1"/>
    <col min="13" max="13" width="8.3359375" style="356" customWidth="1"/>
    <col min="14" max="25" width="0.55078125" style="355" customWidth="1"/>
    <col min="26" max="16384" width="5.21484375" style="355" customWidth="1"/>
  </cols>
  <sheetData>
    <row r="1" spans="1:13" s="317" customFormat="1" ht="11.25" customHeight="1">
      <c r="A1" s="644" t="s">
        <v>549</v>
      </c>
      <c r="B1" s="644"/>
      <c r="C1" s="644"/>
      <c r="G1" s="386"/>
      <c r="I1" s="664" t="s">
        <v>623</v>
      </c>
      <c r="J1" s="664"/>
      <c r="K1" s="664"/>
      <c r="L1" s="664"/>
      <c r="M1" s="664"/>
    </row>
    <row r="2" spans="1:13" s="13" customFormat="1" ht="12" customHeight="1">
      <c r="A2" s="319"/>
      <c r="B2" s="320"/>
      <c r="C2" s="320"/>
      <c r="G2" s="353"/>
      <c r="J2" s="387"/>
      <c r="K2" s="387"/>
      <c r="L2" s="387"/>
      <c r="M2" s="361"/>
    </row>
    <row r="3" spans="1:13" s="322" customFormat="1" ht="21.75" customHeight="1">
      <c r="A3" s="680" t="s">
        <v>762</v>
      </c>
      <c r="B3" s="680"/>
      <c r="C3" s="680"/>
      <c r="D3" s="680"/>
      <c r="E3" s="680"/>
      <c r="F3" s="680"/>
      <c r="G3" s="681" t="s">
        <v>111</v>
      </c>
      <c r="H3" s="681"/>
      <c r="I3" s="681"/>
      <c r="J3" s="681"/>
      <c r="K3" s="681"/>
      <c r="L3" s="681"/>
      <c r="M3" s="681"/>
    </row>
    <row r="4" spans="1:13" s="344" customFormat="1" ht="12.75" customHeight="1">
      <c r="A4" s="389"/>
      <c r="B4" s="389"/>
      <c r="C4" s="389"/>
      <c r="D4" s="390"/>
      <c r="E4" s="390"/>
      <c r="F4" s="390"/>
      <c r="G4" s="391"/>
      <c r="H4" s="390"/>
      <c r="I4" s="390"/>
      <c r="J4" s="392"/>
      <c r="K4" s="392"/>
      <c r="L4" s="392"/>
      <c r="M4" s="389"/>
    </row>
    <row r="5" spans="1:13" s="13" customFormat="1" ht="12.75" customHeight="1" thickBot="1">
      <c r="A5" s="393" t="s">
        <v>296</v>
      </c>
      <c r="B5" s="329"/>
      <c r="C5" s="329"/>
      <c r="D5" s="327"/>
      <c r="E5" s="327"/>
      <c r="F5" s="327"/>
      <c r="G5" s="353"/>
      <c r="H5" s="327"/>
      <c r="I5" s="327"/>
      <c r="J5" s="394"/>
      <c r="K5" s="394"/>
      <c r="L5" s="394"/>
      <c r="M5" s="329" t="s">
        <v>330</v>
      </c>
    </row>
    <row r="6" spans="1:13" s="400" customFormat="1" ht="24" customHeight="1" thickTop="1">
      <c r="A6" s="677" t="s">
        <v>216</v>
      </c>
      <c r="B6" s="678" t="s">
        <v>365</v>
      </c>
      <c r="C6" s="395" t="s">
        <v>343</v>
      </c>
      <c r="D6" s="396" t="s">
        <v>344</v>
      </c>
      <c r="E6" s="396" t="s">
        <v>289</v>
      </c>
      <c r="F6" s="396" t="s">
        <v>290</v>
      </c>
      <c r="G6" s="395" t="s">
        <v>315</v>
      </c>
      <c r="H6" s="395" t="s">
        <v>291</v>
      </c>
      <c r="I6" s="396" t="s">
        <v>191</v>
      </c>
      <c r="J6" s="397" t="s">
        <v>293</v>
      </c>
      <c r="K6" s="397" t="s">
        <v>292</v>
      </c>
      <c r="L6" s="424" t="s">
        <v>578</v>
      </c>
      <c r="M6" s="399"/>
    </row>
    <row r="7" spans="1:13" s="400" customFormat="1" ht="24" customHeight="1">
      <c r="A7" s="671"/>
      <c r="B7" s="679"/>
      <c r="C7" s="401"/>
      <c r="D7" s="401"/>
      <c r="E7" s="396" t="s">
        <v>297</v>
      </c>
      <c r="F7" s="396" t="s">
        <v>346</v>
      </c>
      <c r="G7" s="396" t="s">
        <v>756</v>
      </c>
      <c r="H7" s="396" t="s">
        <v>298</v>
      </c>
      <c r="I7" s="396" t="s">
        <v>542</v>
      </c>
      <c r="J7" s="397" t="s">
        <v>543</v>
      </c>
      <c r="K7" s="397"/>
      <c r="L7" s="425" t="s">
        <v>763</v>
      </c>
      <c r="M7" s="367" t="s">
        <v>214</v>
      </c>
    </row>
    <row r="8" spans="1:13" s="400" customFormat="1" ht="24" customHeight="1">
      <c r="A8" s="671" t="s">
        <v>366</v>
      </c>
      <c r="B8" s="672" t="s">
        <v>213</v>
      </c>
      <c r="C8" s="401" t="s">
        <v>109</v>
      </c>
      <c r="D8" s="401" t="s">
        <v>110</v>
      </c>
      <c r="E8" s="401" t="s">
        <v>95</v>
      </c>
      <c r="F8" s="401" t="s">
        <v>13</v>
      </c>
      <c r="G8" s="404" t="s">
        <v>15</v>
      </c>
      <c r="H8" s="404" t="s">
        <v>96</v>
      </c>
      <c r="I8" s="404" t="s">
        <v>131</v>
      </c>
      <c r="J8" s="426" t="s">
        <v>97</v>
      </c>
      <c r="K8" s="426" t="s">
        <v>98</v>
      </c>
      <c r="L8" s="426" t="s">
        <v>99</v>
      </c>
      <c r="M8" s="367" t="s">
        <v>264</v>
      </c>
    </row>
    <row r="9" spans="1:13" s="400" customFormat="1" ht="24" customHeight="1">
      <c r="A9" s="662"/>
      <c r="B9" s="673"/>
      <c r="C9" s="406" t="s">
        <v>294</v>
      </c>
      <c r="D9" s="406" t="s">
        <v>295</v>
      </c>
      <c r="E9" s="406" t="s">
        <v>331</v>
      </c>
      <c r="F9" s="406" t="s">
        <v>332</v>
      </c>
      <c r="G9" s="408" t="s">
        <v>563</v>
      </c>
      <c r="H9" s="408" t="s">
        <v>132</v>
      </c>
      <c r="I9" s="408" t="s">
        <v>579</v>
      </c>
      <c r="J9" s="409" t="s">
        <v>133</v>
      </c>
      <c r="K9" s="409" t="s">
        <v>334</v>
      </c>
      <c r="L9" s="409" t="s">
        <v>335</v>
      </c>
      <c r="M9" s="370"/>
    </row>
    <row r="10" spans="1:14" s="13" customFormat="1" ht="24" customHeight="1" hidden="1">
      <c r="A10" s="427" t="s">
        <v>304</v>
      </c>
      <c r="B10" s="412">
        <v>19128663</v>
      </c>
      <c r="C10" s="412">
        <v>581470</v>
      </c>
      <c r="D10" s="412">
        <v>11554</v>
      </c>
      <c r="E10" s="412">
        <v>566950</v>
      </c>
      <c r="F10" s="412">
        <v>12477083</v>
      </c>
      <c r="G10" s="412">
        <v>18189</v>
      </c>
      <c r="H10" s="412">
        <v>1223649</v>
      </c>
      <c r="I10" s="412">
        <v>1044023</v>
      </c>
      <c r="J10" s="412">
        <v>2618448</v>
      </c>
      <c r="K10" s="412">
        <v>587275</v>
      </c>
      <c r="L10" s="412">
        <v>22</v>
      </c>
      <c r="M10" s="413" t="s">
        <v>304</v>
      </c>
      <c r="N10" s="414"/>
    </row>
    <row r="11" spans="1:14" s="13" customFormat="1" ht="24" customHeight="1" hidden="1">
      <c r="A11" s="428" t="s">
        <v>311</v>
      </c>
      <c r="B11" s="412">
        <v>24892801</v>
      </c>
      <c r="C11" s="412">
        <v>705266</v>
      </c>
      <c r="D11" s="412">
        <v>14424</v>
      </c>
      <c r="E11" s="412">
        <v>1065200</v>
      </c>
      <c r="F11" s="412">
        <v>15754243</v>
      </c>
      <c r="G11" s="412">
        <v>19603</v>
      </c>
      <c r="H11" s="412">
        <v>1539520</v>
      </c>
      <c r="I11" s="412">
        <v>2164198</v>
      </c>
      <c r="J11" s="412">
        <v>2851012</v>
      </c>
      <c r="K11" s="412">
        <v>776801</v>
      </c>
      <c r="L11" s="415">
        <v>2534</v>
      </c>
      <c r="M11" s="413" t="s">
        <v>311</v>
      </c>
      <c r="N11" s="414"/>
    </row>
    <row r="12" spans="1:14" s="13" customFormat="1" ht="24" customHeight="1">
      <c r="A12" s="428" t="s">
        <v>321</v>
      </c>
      <c r="B12" s="412">
        <v>33639682</v>
      </c>
      <c r="C12" s="412">
        <v>1014785</v>
      </c>
      <c r="D12" s="412">
        <v>13829</v>
      </c>
      <c r="E12" s="412">
        <v>1321565</v>
      </c>
      <c r="F12" s="412">
        <v>22622140</v>
      </c>
      <c r="G12" s="412">
        <v>24293</v>
      </c>
      <c r="H12" s="412">
        <v>2060036</v>
      </c>
      <c r="I12" s="412">
        <v>2575430</v>
      </c>
      <c r="J12" s="412">
        <v>3238931</v>
      </c>
      <c r="K12" s="412">
        <v>765431</v>
      </c>
      <c r="L12" s="412">
        <v>3242</v>
      </c>
      <c r="M12" s="413" t="s">
        <v>321</v>
      </c>
      <c r="N12" s="414"/>
    </row>
    <row r="13" spans="1:14" s="13" customFormat="1" ht="24" customHeight="1">
      <c r="A13" s="428" t="s">
        <v>322</v>
      </c>
      <c r="B13" s="412">
        <v>33508591</v>
      </c>
      <c r="C13" s="412">
        <v>1127339</v>
      </c>
      <c r="D13" s="412">
        <v>13190</v>
      </c>
      <c r="E13" s="412">
        <v>1372916</v>
      </c>
      <c r="F13" s="412">
        <v>23236930</v>
      </c>
      <c r="G13" s="412">
        <v>13939</v>
      </c>
      <c r="H13" s="412">
        <v>1866738</v>
      </c>
      <c r="I13" s="412">
        <v>2081657</v>
      </c>
      <c r="J13" s="412">
        <v>2970331</v>
      </c>
      <c r="K13" s="412">
        <v>822858</v>
      </c>
      <c r="L13" s="412">
        <v>2693</v>
      </c>
      <c r="M13" s="413" t="s">
        <v>322</v>
      </c>
      <c r="N13" s="414"/>
    </row>
    <row r="14" spans="1:14" s="13" customFormat="1" ht="24" customHeight="1">
      <c r="A14" s="428" t="s">
        <v>392</v>
      </c>
      <c r="B14" s="412">
        <v>33980020</v>
      </c>
      <c r="C14" s="412">
        <v>1507777</v>
      </c>
      <c r="D14" s="412">
        <v>18764</v>
      </c>
      <c r="E14" s="412">
        <v>1388276</v>
      </c>
      <c r="F14" s="412">
        <v>22784790</v>
      </c>
      <c r="G14" s="412">
        <v>9997</v>
      </c>
      <c r="H14" s="412">
        <v>1962034</v>
      </c>
      <c r="I14" s="412">
        <v>2143935</v>
      </c>
      <c r="J14" s="412">
        <v>3291353</v>
      </c>
      <c r="K14" s="412">
        <v>871270</v>
      </c>
      <c r="L14" s="412">
        <v>1823</v>
      </c>
      <c r="M14" s="413" t="s">
        <v>392</v>
      </c>
      <c r="N14" s="414"/>
    </row>
    <row r="15" spans="1:14" s="344" customFormat="1" ht="24" customHeight="1">
      <c r="A15" s="428" t="s">
        <v>397</v>
      </c>
      <c r="B15" s="412">
        <v>33104446</v>
      </c>
      <c r="C15" s="412">
        <v>992214</v>
      </c>
      <c r="D15" s="412">
        <v>20790</v>
      </c>
      <c r="E15" s="412">
        <v>919708</v>
      </c>
      <c r="F15" s="412">
        <v>22760635</v>
      </c>
      <c r="G15" s="412">
        <v>13302</v>
      </c>
      <c r="H15" s="412">
        <v>1910923</v>
      </c>
      <c r="I15" s="412">
        <v>2638230</v>
      </c>
      <c r="J15" s="412">
        <v>3081524</v>
      </c>
      <c r="K15" s="412">
        <v>765364</v>
      </c>
      <c r="L15" s="412">
        <v>1756</v>
      </c>
      <c r="M15" s="413" t="s">
        <v>397</v>
      </c>
      <c r="N15" s="416"/>
    </row>
    <row r="16" spans="1:14" s="344" customFormat="1" ht="24" customHeight="1">
      <c r="A16" s="428" t="s">
        <v>586</v>
      </c>
      <c r="B16" s="412">
        <v>23168215</v>
      </c>
      <c r="C16" s="412">
        <v>879553</v>
      </c>
      <c r="D16" s="412">
        <v>18525</v>
      </c>
      <c r="E16" s="412">
        <v>507119</v>
      </c>
      <c r="F16" s="412">
        <v>13656332</v>
      </c>
      <c r="G16" s="412">
        <v>9073</v>
      </c>
      <c r="H16" s="412">
        <v>1613810</v>
      </c>
      <c r="I16" s="412">
        <v>2275155</v>
      </c>
      <c r="J16" s="412">
        <v>2316542</v>
      </c>
      <c r="K16" s="412">
        <v>500660</v>
      </c>
      <c r="L16" s="412">
        <v>1391446</v>
      </c>
      <c r="M16" s="413">
        <v>2015</v>
      </c>
      <c r="N16" s="416"/>
    </row>
    <row r="17" spans="1:14" s="344" customFormat="1" ht="24" customHeight="1">
      <c r="A17" s="428" t="s">
        <v>830</v>
      </c>
      <c r="B17" s="412">
        <v>22452807</v>
      </c>
      <c r="C17" s="412">
        <v>762813</v>
      </c>
      <c r="D17" s="412">
        <v>26933</v>
      </c>
      <c r="E17" s="412">
        <v>334080</v>
      </c>
      <c r="F17" s="412">
        <v>13167193</v>
      </c>
      <c r="G17" s="412">
        <v>6987</v>
      </c>
      <c r="H17" s="412">
        <v>1619771</v>
      </c>
      <c r="I17" s="412">
        <v>2377238</v>
      </c>
      <c r="J17" s="412">
        <v>2350640</v>
      </c>
      <c r="K17" s="412">
        <v>471873</v>
      </c>
      <c r="L17" s="412">
        <v>1335279</v>
      </c>
      <c r="M17" s="413">
        <v>2016</v>
      </c>
      <c r="N17" s="416"/>
    </row>
    <row r="18" spans="1:14" s="344" customFormat="1" ht="24" customHeight="1">
      <c r="A18" s="429" t="s">
        <v>832</v>
      </c>
      <c r="B18" s="970">
        <v>30497831</v>
      </c>
      <c r="C18" s="970">
        <v>750582</v>
      </c>
      <c r="D18" s="970">
        <v>43987</v>
      </c>
      <c r="E18" s="970">
        <v>417654</v>
      </c>
      <c r="F18" s="970">
        <v>19748292</v>
      </c>
      <c r="G18" s="970">
        <v>8120</v>
      </c>
      <c r="H18" s="970">
        <v>2386271</v>
      </c>
      <c r="I18" s="970">
        <v>2785722</v>
      </c>
      <c r="J18" s="970">
        <v>3407807</v>
      </c>
      <c r="K18" s="970">
        <v>945092</v>
      </c>
      <c r="L18" s="971">
        <v>4303</v>
      </c>
      <c r="M18" s="430">
        <v>2017</v>
      </c>
      <c r="N18" s="416"/>
    </row>
    <row r="19" spans="1:14" s="13" customFormat="1" ht="24" customHeight="1">
      <c r="A19" s="431" t="s">
        <v>203</v>
      </c>
      <c r="B19" s="973">
        <v>2522487</v>
      </c>
      <c r="C19" s="973">
        <v>57433</v>
      </c>
      <c r="D19" s="975">
        <v>3240</v>
      </c>
      <c r="E19" s="975">
        <v>25644</v>
      </c>
      <c r="F19" s="975">
        <v>1740238</v>
      </c>
      <c r="G19" s="975">
        <v>636</v>
      </c>
      <c r="H19" s="954">
        <v>143542</v>
      </c>
      <c r="I19" s="954">
        <v>242990</v>
      </c>
      <c r="J19" s="954">
        <v>237376</v>
      </c>
      <c r="K19" s="954">
        <v>70970</v>
      </c>
      <c r="L19" s="976">
        <v>416</v>
      </c>
      <c r="M19" s="432" t="s">
        <v>243</v>
      </c>
      <c r="N19" s="353"/>
    </row>
    <row r="20" spans="1:14" s="13" customFormat="1" ht="24" customHeight="1">
      <c r="A20" s="431" t="s">
        <v>204</v>
      </c>
      <c r="B20" s="973">
        <v>2222080</v>
      </c>
      <c r="C20" s="973">
        <v>62175</v>
      </c>
      <c r="D20" s="975">
        <v>3370</v>
      </c>
      <c r="E20" s="975">
        <v>28083</v>
      </c>
      <c r="F20" s="975">
        <v>1472691</v>
      </c>
      <c r="G20" s="954">
        <v>717</v>
      </c>
      <c r="H20" s="975">
        <v>136770</v>
      </c>
      <c r="I20" s="954">
        <v>220399</v>
      </c>
      <c r="J20" s="954">
        <v>230915</v>
      </c>
      <c r="K20" s="954">
        <v>66662</v>
      </c>
      <c r="L20" s="976">
        <v>298</v>
      </c>
      <c r="M20" s="432" t="s">
        <v>244</v>
      </c>
      <c r="N20" s="353"/>
    </row>
    <row r="21" spans="1:14" s="13" customFormat="1" ht="24" customHeight="1">
      <c r="A21" s="431" t="s">
        <v>205</v>
      </c>
      <c r="B21" s="973">
        <v>2885257</v>
      </c>
      <c r="C21" s="973">
        <v>62278</v>
      </c>
      <c r="D21" s="975">
        <v>2943</v>
      </c>
      <c r="E21" s="975">
        <v>33141</v>
      </c>
      <c r="F21" s="975">
        <v>1902616</v>
      </c>
      <c r="G21" s="954">
        <v>886</v>
      </c>
      <c r="H21" s="975">
        <v>189492</v>
      </c>
      <c r="I21" s="954">
        <v>259096</v>
      </c>
      <c r="J21" s="954">
        <v>347489</v>
      </c>
      <c r="K21" s="954">
        <v>86807</v>
      </c>
      <c r="L21" s="976">
        <v>509</v>
      </c>
      <c r="M21" s="432" t="s">
        <v>245</v>
      </c>
      <c r="N21" s="353"/>
    </row>
    <row r="22" spans="1:14" s="13" customFormat="1" ht="24" customHeight="1">
      <c r="A22" s="431" t="s">
        <v>206</v>
      </c>
      <c r="B22" s="973">
        <v>2568428</v>
      </c>
      <c r="C22" s="973">
        <v>62229</v>
      </c>
      <c r="D22" s="975">
        <v>2431</v>
      </c>
      <c r="E22" s="975">
        <v>40225</v>
      </c>
      <c r="F22" s="975">
        <v>1630324</v>
      </c>
      <c r="G22" s="954">
        <v>586</v>
      </c>
      <c r="H22" s="975">
        <v>182549</v>
      </c>
      <c r="I22" s="954">
        <v>237591</v>
      </c>
      <c r="J22" s="954">
        <v>331383</v>
      </c>
      <c r="K22" s="954">
        <v>80930</v>
      </c>
      <c r="L22" s="976">
        <v>1</v>
      </c>
      <c r="M22" s="432" t="s">
        <v>246</v>
      </c>
      <c r="N22" s="353"/>
    </row>
    <row r="23" spans="1:14" s="13" customFormat="1" ht="24" customHeight="1">
      <c r="A23" s="431" t="s">
        <v>207</v>
      </c>
      <c r="B23" s="973">
        <v>2323910</v>
      </c>
      <c r="C23" s="973">
        <v>69326</v>
      </c>
      <c r="D23" s="975">
        <v>3209</v>
      </c>
      <c r="E23" s="975">
        <v>38907</v>
      </c>
      <c r="F23" s="975">
        <v>1367488</v>
      </c>
      <c r="G23" s="954">
        <v>764</v>
      </c>
      <c r="H23" s="975">
        <v>192751</v>
      </c>
      <c r="I23" s="954">
        <v>266037</v>
      </c>
      <c r="J23" s="954">
        <v>295944</v>
      </c>
      <c r="K23" s="954">
        <v>89402</v>
      </c>
      <c r="L23" s="976">
        <v>83</v>
      </c>
      <c r="M23" s="432" t="s">
        <v>146</v>
      </c>
      <c r="N23" s="353"/>
    </row>
    <row r="24" spans="1:14" s="13" customFormat="1" ht="24" customHeight="1">
      <c r="A24" s="431" t="s">
        <v>208</v>
      </c>
      <c r="B24" s="973">
        <v>2470809</v>
      </c>
      <c r="C24" s="973">
        <v>57946</v>
      </c>
      <c r="D24" s="975">
        <v>3858</v>
      </c>
      <c r="E24" s="975">
        <v>36900</v>
      </c>
      <c r="F24" s="975">
        <v>1549900</v>
      </c>
      <c r="G24" s="975">
        <v>678</v>
      </c>
      <c r="H24" s="954">
        <v>196396</v>
      </c>
      <c r="I24" s="954">
        <v>272394</v>
      </c>
      <c r="J24" s="954">
        <v>273043</v>
      </c>
      <c r="K24" s="954">
        <v>79686</v>
      </c>
      <c r="L24" s="976">
        <v>7</v>
      </c>
      <c r="M24" s="432" t="s">
        <v>323</v>
      </c>
      <c r="N24" s="353"/>
    </row>
    <row r="25" spans="1:14" s="13" customFormat="1" ht="24" customHeight="1">
      <c r="A25" s="431" t="s">
        <v>209</v>
      </c>
      <c r="B25" s="973">
        <v>2272274</v>
      </c>
      <c r="C25" s="973">
        <v>66429</v>
      </c>
      <c r="D25" s="975">
        <v>3406</v>
      </c>
      <c r="E25" s="975">
        <v>37096</v>
      </c>
      <c r="F25" s="975">
        <v>1402788</v>
      </c>
      <c r="G25" s="975">
        <v>632</v>
      </c>
      <c r="H25" s="954">
        <v>198451</v>
      </c>
      <c r="I25" s="954">
        <v>203281</v>
      </c>
      <c r="J25" s="954">
        <v>293412</v>
      </c>
      <c r="K25" s="954">
        <v>66240</v>
      </c>
      <c r="L25" s="976">
        <v>538</v>
      </c>
      <c r="M25" s="432" t="s">
        <v>324</v>
      </c>
      <c r="N25" s="353"/>
    </row>
    <row r="26" spans="1:14" s="13" customFormat="1" ht="24" customHeight="1">
      <c r="A26" s="431" t="s">
        <v>210</v>
      </c>
      <c r="B26" s="973">
        <v>2460481</v>
      </c>
      <c r="C26" s="973">
        <v>63184</v>
      </c>
      <c r="D26" s="975">
        <v>3706</v>
      </c>
      <c r="E26" s="975">
        <v>33865</v>
      </c>
      <c r="F26" s="975">
        <v>1562045</v>
      </c>
      <c r="G26" s="975">
        <v>762</v>
      </c>
      <c r="H26" s="954">
        <v>200427</v>
      </c>
      <c r="I26" s="954">
        <v>224195</v>
      </c>
      <c r="J26" s="954">
        <v>297369</v>
      </c>
      <c r="K26" s="954">
        <v>74412</v>
      </c>
      <c r="L26" s="976">
        <v>517</v>
      </c>
      <c r="M26" s="432" t="s">
        <v>249</v>
      </c>
      <c r="N26" s="353"/>
    </row>
    <row r="27" spans="1:14" s="13" customFormat="1" ht="24" customHeight="1">
      <c r="A27" s="431" t="s">
        <v>211</v>
      </c>
      <c r="B27" s="973">
        <v>2456231</v>
      </c>
      <c r="C27" s="973">
        <v>58869</v>
      </c>
      <c r="D27" s="975">
        <v>4155</v>
      </c>
      <c r="E27" s="975">
        <v>35936</v>
      </c>
      <c r="F27" s="975">
        <v>1480411</v>
      </c>
      <c r="G27" s="975">
        <v>1105</v>
      </c>
      <c r="H27" s="954">
        <v>256818</v>
      </c>
      <c r="I27" s="954">
        <v>223122</v>
      </c>
      <c r="J27" s="954">
        <v>303205</v>
      </c>
      <c r="K27" s="954">
        <v>92216</v>
      </c>
      <c r="L27" s="976">
        <v>393</v>
      </c>
      <c r="M27" s="432" t="s">
        <v>250</v>
      </c>
      <c r="N27" s="353"/>
    </row>
    <row r="28" spans="1:14" s="13" customFormat="1" ht="24" customHeight="1">
      <c r="A28" s="431" t="s">
        <v>192</v>
      </c>
      <c r="B28" s="973">
        <v>2604804</v>
      </c>
      <c r="C28" s="973">
        <v>60195</v>
      </c>
      <c r="D28" s="975">
        <v>2611</v>
      </c>
      <c r="E28" s="975">
        <v>34369</v>
      </c>
      <c r="F28" s="975">
        <v>1762831</v>
      </c>
      <c r="G28" s="975">
        <v>376</v>
      </c>
      <c r="H28" s="954">
        <v>216622</v>
      </c>
      <c r="I28" s="954">
        <v>208167</v>
      </c>
      <c r="J28" s="954">
        <v>248988</v>
      </c>
      <c r="K28" s="954">
        <v>70136</v>
      </c>
      <c r="L28" s="976">
        <v>511</v>
      </c>
      <c r="M28" s="432" t="s">
        <v>251</v>
      </c>
      <c r="N28" s="353"/>
    </row>
    <row r="29" spans="1:14" s="13" customFormat="1" ht="24" customHeight="1">
      <c r="A29" s="431" t="s">
        <v>193</v>
      </c>
      <c r="B29" s="973">
        <v>2632653</v>
      </c>
      <c r="C29" s="973">
        <v>61444</v>
      </c>
      <c r="D29" s="975">
        <v>5042</v>
      </c>
      <c r="E29" s="975">
        <v>36384</v>
      </c>
      <c r="F29" s="975">
        <v>1700789</v>
      </c>
      <c r="G29" s="975">
        <v>467</v>
      </c>
      <c r="H29" s="954">
        <v>254075</v>
      </c>
      <c r="I29" s="954">
        <v>220165</v>
      </c>
      <c r="J29" s="954">
        <v>276393</v>
      </c>
      <c r="K29" s="954">
        <v>77277</v>
      </c>
      <c r="L29" s="976">
        <v>616</v>
      </c>
      <c r="M29" s="432" t="s">
        <v>252</v>
      </c>
      <c r="N29" s="353"/>
    </row>
    <row r="30" spans="1:14" s="13" customFormat="1" ht="24" customHeight="1">
      <c r="A30" s="431" t="s">
        <v>194</v>
      </c>
      <c r="B30" s="973">
        <v>3078597</v>
      </c>
      <c r="C30" s="973">
        <v>69074</v>
      </c>
      <c r="D30" s="975">
        <v>6018</v>
      </c>
      <c r="E30" s="975">
        <v>37105</v>
      </c>
      <c r="F30" s="975">
        <v>2176171</v>
      </c>
      <c r="G30" s="975">
        <v>512</v>
      </c>
      <c r="H30" s="954">
        <v>218378</v>
      </c>
      <c r="I30" s="954">
        <v>208283</v>
      </c>
      <c r="J30" s="954">
        <v>272289</v>
      </c>
      <c r="K30" s="954">
        <v>90353</v>
      </c>
      <c r="L30" s="976">
        <v>413</v>
      </c>
      <c r="M30" s="432" t="s">
        <v>253</v>
      </c>
      <c r="N30" s="353"/>
    </row>
    <row r="31" spans="1:13" s="13" customFormat="1" ht="6" customHeight="1" thickBot="1">
      <c r="A31" s="351"/>
      <c r="B31" s="327"/>
      <c r="C31" s="327"/>
      <c r="D31" s="327"/>
      <c r="E31" s="327"/>
      <c r="F31" s="327"/>
      <c r="G31" s="327"/>
      <c r="H31" s="327"/>
      <c r="I31" s="327"/>
      <c r="J31" s="394"/>
      <c r="K31" s="394"/>
      <c r="L31" s="394"/>
      <c r="M31" s="352"/>
    </row>
    <row r="32" spans="1:12" s="13" customFormat="1" ht="9.75" customHeight="1" thickTop="1">
      <c r="A32" s="353"/>
      <c r="J32" s="387"/>
      <c r="K32" s="387"/>
      <c r="L32" s="387"/>
    </row>
    <row r="33" spans="1:12" s="13" customFormat="1" ht="12" customHeight="1">
      <c r="A33" s="642" t="s">
        <v>564</v>
      </c>
      <c r="B33" s="642"/>
      <c r="G33" s="682" t="s">
        <v>539</v>
      </c>
      <c r="H33" s="682"/>
      <c r="I33" s="682"/>
      <c r="J33" s="682"/>
      <c r="K33" s="387"/>
      <c r="L33" s="387"/>
    </row>
    <row r="34" spans="1:13" s="13" customFormat="1" ht="12" customHeight="1">
      <c r="A34" s="642" t="s">
        <v>608</v>
      </c>
      <c r="B34" s="642"/>
      <c r="C34" s="421"/>
      <c r="K34" s="387"/>
      <c r="L34" s="387"/>
      <c r="M34" s="320"/>
    </row>
    <row r="35" spans="1:13" s="13" customFormat="1" ht="1.5" customHeight="1">
      <c r="A35" s="320"/>
      <c r="B35" s="320"/>
      <c r="C35" s="320"/>
      <c r="G35" s="353"/>
      <c r="J35" s="387"/>
      <c r="K35" s="387"/>
      <c r="L35" s="387"/>
      <c r="M35" s="320"/>
    </row>
    <row r="36" ht="1.5" customHeight="1">
      <c r="A36" s="320"/>
    </row>
    <row r="37" ht="1.5" customHeight="1">
      <c r="A37" s="320"/>
    </row>
    <row r="38" ht="1.5" customHeight="1">
      <c r="A38" s="320"/>
    </row>
    <row r="39" ht="1.5" customHeight="1">
      <c r="A39" s="320"/>
    </row>
    <row r="40" ht="1.5" customHeight="1">
      <c r="A40" s="320"/>
    </row>
    <row r="41" ht="1.5" customHeight="1"/>
    <row r="42" ht="1.5" customHeight="1"/>
    <row r="43" ht="1.5" customHeight="1"/>
    <row r="44" ht="1.5" customHeight="1"/>
    <row r="45" ht="1.5" customHeight="1"/>
    <row r="46" ht="1.5" customHeight="1"/>
    <row r="47" ht="1.5" customHeight="1"/>
    <row r="48" ht="1.5" customHeight="1"/>
    <row r="49" ht="1.5" customHeight="1"/>
    <row r="50" ht="1.5" customHeight="1"/>
    <row r="51" ht="1.5" customHeight="1"/>
    <row r="52" ht="1.5" customHeight="1"/>
    <row r="53" ht="1.5" customHeight="1"/>
  </sheetData>
  <sheetProtection/>
  <mergeCells count="11">
    <mergeCell ref="A8:A9"/>
    <mergeCell ref="B8:B9"/>
    <mergeCell ref="A33:B33"/>
    <mergeCell ref="G33:J33"/>
    <mergeCell ref="A34:B34"/>
    <mergeCell ref="A1:C1"/>
    <mergeCell ref="I1:M1"/>
    <mergeCell ref="A3:F3"/>
    <mergeCell ref="G3:M3"/>
    <mergeCell ref="A6:A7"/>
    <mergeCell ref="B6:B7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perSize="9" scale="98" r:id="rId1"/>
  <colBreaks count="1" manualBreakCount="1">
    <brk id="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Normal="32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5.3359375" defaultRowHeight="13.5"/>
  <cols>
    <col min="1" max="1" width="10.99609375" style="466" customWidth="1"/>
    <col min="2" max="7" width="11.3359375" style="467" customWidth="1"/>
    <col min="8" max="8" width="11.3359375" style="468" customWidth="1"/>
    <col min="9" max="11" width="11.3359375" style="467" customWidth="1"/>
    <col min="12" max="12" width="10.99609375" style="469" customWidth="1"/>
    <col min="13" max="13" width="5.5546875" style="466" customWidth="1"/>
    <col min="14" max="15" width="0.88671875" style="466" customWidth="1"/>
    <col min="16" max="16384" width="5.3359375" style="466" customWidth="1"/>
  </cols>
  <sheetData>
    <row r="1" spans="1:12" s="434" customFormat="1" ht="11.25" customHeight="1">
      <c r="A1" s="574" t="s">
        <v>624</v>
      </c>
      <c r="B1" s="574"/>
      <c r="C1" s="433"/>
      <c r="D1" s="433"/>
      <c r="E1" s="433"/>
      <c r="F1" s="433"/>
      <c r="G1" s="29"/>
      <c r="H1" s="575" t="s">
        <v>576</v>
      </c>
      <c r="I1" s="575"/>
      <c r="J1" s="575"/>
      <c r="K1" s="575"/>
      <c r="L1" s="575"/>
    </row>
    <row r="2" spans="1:12" s="439" customFormat="1" ht="12" customHeight="1">
      <c r="A2" s="435"/>
      <c r="B2" s="436"/>
      <c r="C2" s="436"/>
      <c r="D2" s="436"/>
      <c r="E2" s="436"/>
      <c r="F2" s="436"/>
      <c r="G2" s="436"/>
      <c r="H2" s="437"/>
      <c r="I2" s="436"/>
      <c r="J2" s="436"/>
      <c r="K2" s="436"/>
      <c r="L2" s="438"/>
    </row>
    <row r="3" spans="1:12" s="440" customFormat="1" ht="37.5" customHeight="1">
      <c r="A3" s="688" t="s">
        <v>113</v>
      </c>
      <c r="B3" s="688"/>
      <c r="C3" s="688"/>
      <c r="D3" s="688"/>
      <c r="E3" s="688"/>
      <c r="F3" s="688"/>
      <c r="G3" s="687" t="s">
        <v>23</v>
      </c>
      <c r="H3" s="687"/>
      <c r="I3" s="687"/>
      <c r="J3" s="687"/>
      <c r="K3" s="687"/>
      <c r="L3" s="687"/>
    </row>
    <row r="4" spans="1:12" s="445" customFormat="1" ht="12.75" customHeight="1">
      <c r="A4" s="441"/>
      <c r="B4" s="442"/>
      <c r="C4" s="442"/>
      <c r="D4" s="442"/>
      <c r="E4" s="442"/>
      <c r="F4" s="442"/>
      <c r="G4" s="442"/>
      <c r="H4" s="443"/>
      <c r="I4" s="442"/>
      <c r="J4" s="442"/>
      <c r="K4" s="442"/>
      <c r="L4" s="444"/>
    </row>
    <row r="5" spans="1:12" s="439" customFormat="1" ht="12.75" customHeight="1">
      <c r="A5" s="446" t="s">
        <v>764</v>
      </c>
      <c r="B5" s="447"/>
      <c r="C5" s="447"/>
      <c r="D5" s="447"/>
      <c r="E5" s="447"/>
      <c r="F5" s="447"/>
      <c r="G5" s="447"/>
      <c r="H5" s="448"/>
      <c r="I5" s="447"/>
      <c r="J5" s="447"/>
      <c r="K5" s="447"/>
      <c r="L5" s="449" t="s">
        <v>338</v>
      </c>
    </row>
    <row r="6" spans="1:12" s="378" customFormat="1" ht="15" customHeight="1" thickTop="1">
      <c r="A6" s="689" t="s">
        <v>138</v>
      </c>
      <c r="B6" s="692" t="s">
        <v>765</v>
      </c>
      <c r="C6" s="693"/>
      <c r="D6" s="693"/>
      <c r="E6" s="693"/>
      <c r="F6" s="694"/>
      <c r="G6" s="692" t="s">
        <v>766</v>
      </c>
      <c r="H6" s="693"/>
      <c r="I6" s="693"/>
      <c r="J6" s="693"/>
      <c r="K6" s="694"/>
      <c r="L6" s="450"/>
    </row>
    <row r="7" spans="1:12" s="378" customFormat="1" ht="12" customHeight="1">
      <c r="A7" s="690"/>
      <c r="B7" s="684" t="s">
        <v>767</v>
      </c>
      <c r="C7" s="684" t="s">
        <v>768</v>
      </c>
      <c r="D7" s="684" t="s">
        <v>769</v>
      </c>
      <c r="E7" s="684" t="s">
        <v>770</v>
      </c>
      <c r="F7" s="684" t="s">
        <v>771</v>
      </c>
      <c r="G7" s="684" t="s">
        <v>772</v>
      </c>
      <c r="H7" s="684" t="s">
        <v>773</v>
      </c>
      <c r="I7" s="684" t="s">
        <v>774</v>
      </c>
      <c r="J7" s="684" t="s">
        <v>770</v>
      </c>
      <c r="K7" s="684" t="s">
        <v>771</v>
      </c>
      <c r="L7" s="451" t="s">
        <v>214</v>
      </c>
    </row>
    <row r="8" spans="1:12" s="378" customFormat="1" ht="12">
      <c r="A8" s="690"/>
      <c r="B8" s="685"/>
      <c r="C8" s="685"/>
      <c r="D8" s="685"/>
      <c r="E8" s="685"/>
      <c r="F8" s="685"/>
      <c r="G8" s="685"/>
      <c r="H8" s="685"/>
      <c r="I8" s="685"/>
      <c r="J8" s="685"/>
      <c r="K8" s="685"/>
      <c r="L8" s="451" t="s">
        <v>215</v>
      </c>
    </row>
    <row r="9" spans="1:12" s="378" customFormat="1" ht="21" customHeight="1">
      <c r="A9" s="691"/>
      <c r="B9" s="686"/>
      <c r="C9" s="686"/>
      <c r="D9" s="686"/>
      <c r="E9" s="686"/>
      <c r="F9" s="686"/>
      <c r="G9" s="686"/>
      <c r="H9" s="686"/>
      <c r="I9" s="686"/>
      <c r="J9" s="686"/>
      <c r="K9" s="686"/>
      <c r="L9" s="452"/>
    </row>
    <row r="10" spans="1:12" s="439" customFormat="1" ht="70.5" customHeight="1" hidden="1">
      <c r="A10" s="453">
        <v>2009</v>
      </c>
      <c r="B10" s="454">
        <v>412716</v>
      </c>
      <c r="C10" s="454">
        <v>324276</v>
      </c>
      <c r="D10" s="455">
        <v>27277</v>
      </c>
      <c r="E10" s="454">
        <v>30012</v>
      </c>
      <c r="F10" s="454">
        <v>31151</v>
      </c>
      <c r="G10" s="455" t="s">
        <v>398</v>
      </c>
      <c r="H10" s="455" t="s">
        <v>398</v>
      </c>
      <c r="I10" s="455" t="s">
        <v>398</v>
      </c>
      <c r="J10" s="455" t="s">
        <v>398</v>
      </c>
      <c r="K10" s="456"/>
      <c r="L10" s="457">
        <v>2009</v>
      </c>
    </row>
    <row r="11" spans="1:12" s="439" customFormat="1" ht="70.5" customHeight="1" hidden="1">
      <c r="A11" s="453">
        <v>2010</v>
      </c>
      <c r="B11" s="454">
        <v>462411</v>
      </c>
      <c r="C11" s="454">
        <v>352523</v>
      </c>
      <c r="D11" s="455">
        <v>26087</v>
      </c>
      <c r="E11" s="454">
        <v>50798</v>
      </c>
      <c r="F11" s="454">
        <v>33003</v>
      </c>
      <c r="G11" s="455"/>
      <c r="H11" s="455"/>
      <c r="I11" s="455"/>
      <c r="J11" s="455"/>
      <c r="K11" s="456"/>
      <c r="L11" s="457">
        <v>2010</v>
      </c>
    </row>
    <row r="12" spans="1:12" s="439" customFormat="1" ht="70.5" customHeight="1">
      <c r="A12" s="453">
        <v>2011</v>
      </c>
      <c r="B12" s="454">
        <v>534145</v>
      </c>
      <c r="C12" s="454">
        <v>402833</v>
      </c>
      <c r="D12" s="455">
        <v>43983</v>
      </c>
      <c r="E12" s="454">
        <v>31674</v>
      </c>
      <c r="F12" s="454">
        <v>55655</v>
      </c>
      <c r="G12" s="455"/>
      <c r="H12" s="455"/>
      <c r="I12" s="455"/>
      <c r="J12" s="455"/>
      <c r="K12" s="456"/>
      <c r="L12" s="457">
        <v>2011</v>
      </c>
    </row>
    <row r="13" spans="1:12" s="439" customFormat="1" ht="70.5" customHeight="1">
      <c r="A13" s="453">
        <v>2012</v>
      </c>
      <c r="B13" s="454">
        <v>576392</v>
      </c>
      <c r="C13" s="454">
        <v>436416</v>
      </c>
      <c r="D13" s="455">
        <v>53090</v>
      </c>
      <c r="E13" s="454">
        <v>28763</v>
      </c>
      <c r="F13" s="454">
        <v>58123</v>
      </c>
      <c r="G13" s="455"/>
      <c r="H13" s="455"/>
      <c r="I13" s="455"/>
      <c r="J13" s="455"/>
      <c r="K13" s="456"/>
      <c r="L13" s="457">
        <v>2012</v>
      </c>
    </row>
    <row r="14" spans="1:12" s="439" customFormat="1" ht="70.5" customHeight="1">
      <c r="A14" s="453">
        <v>2013</v>
      </c>
      <c r="B14" s="454">
        <v>493568</v>
      </c>
      <c r="C14" s="454">
        <v>222522</v>
      </c>
      <c r="D14" s="455">
        <v>227415</v>
      </c>
      <c r="E14" s="454">
        <v>2876</v>
      </c>
      <c r="F14" s="454">
        <v>40755</v>
      </c>
      <c r="G14" s="455">
        <v>1420752</v>
      </c>
      <c r="H14" s="455">
        <v>1017680</v>
      </c>
      <c r="I14" s="455">
        <v>320519</v>
      </c>
      <c r="J14" s="455">
        <v>23053</v>
      </c>
      <c r="K14" s="456">
        <v>59500</v>
      </c>
      <c r="L14" s="457">
        <v>2013</v>
      </c>
    </row>
    <row r="15" spans="1:12" s="445" customFormat="1" ht="70.5" customHeight="1">
      <c r="A15" s="453">
        <v>2014</v>
      </c>
      <c r="B15" s="458">
        <v>451642</v>
      </c>
      <c r="C15" s="458">
        <v>225853</v>
      </c>
      <c r="D15" s="458">
        <v>177031</v>
      </c>
      <c r="E15" s="458">
        <v>1187</v>
      </c>
      <c r="F15" s="458">
        <v>47571</v>
      </c>
      <c r="G15" s="459">
        <v>1321750</v>
      </c>
      <c r="H15" s="459">
        <v>902506</v>
      </c>
      <c r="I15" s="459">
        <v>317710</v>
      </c>
      <c r="J15" s="459">
        <v>32527</v>
      </c>
      <c r="K15" s="460">
        <v>69007</v>
      </c>
      <c r="L15" s="457">
        <v>2014</v>
      </c>
    </row>
    <row r="16" spans="1:12" s="445" customFormat="1" ht="70.5" customHeight="1">
      <c r="A16" s="453">
        <v>2015</v>
      </c>
      <c r="B16" s="458">
        <v>402191</v>
      </c>
      <c r="C16" s="458">
        <v>225380</v>
      </c>
      <c r="D16" s="458">
        <v>118798</v>
      </c>
      <c r="E16" s="458">
        <v>1320</v>
      </c>
      <c r="F16" s="458">
        <v>56693</v>
      </c>
      <c r="G16" s="459">
        <v>1091753</v>
      </c>
      <c r="H16" s="459">
        <v>787894</v>
      </c>
      <c r="I16" s="459">
        <v>181846</v>
      </c>
      <c r="J16" s="459">
        <v>46831</v>
      </c>
      <c r="K16" s="460">
        <v>75182</v>
      </c>
      <c r="L16" s="457">
        <v>2015</v>
      </c>
    </row>
    <row r="17" spans="1:12" s="445" customFormat="1" ht="70.5" customHeight="1">
      <c r="A17" s="453">
        <v>2016</v>
      </c>
      <c r="B17" s="458">
        <v>377048</v>
      </c>
      <c r="C17" s="458">
        <v>203297</v>
      </c>
      <c r="D17" s="458">
        <v>99861</v>
      </c>
      <c r="E17" s="458">
        <v>1800</v>
      </c>
      <c r="F17" s="458">
        <v>72090</v>
      </c>
      <c r="G17" s="459">
        <v>750158</v>
      </c>
      <c r="H17" s="459">
        <v>568373</v>
      </c>
      <c r="I17" s="459">
        <v>85238</v>
      </c>
      <c r="J17" s="459">
        <v>30640</v>
      </c>
      <c r="K17" s="460">
        <v>65906</v>
      </c>
      <c r="L17" s="457">
        <v>2016</v>
      </c>
    </row>
    <row r="18" spans="1:12" s="439" customFormat="1" ht="70.5" customHeight="1" thickBot="1">
      <c r="A18" s="461">
        <v>2017</v>
      </c>
      <c r="B18" s="977">
        <v>372566</v>
      </c>
      <c r="C18" s="977">
        <v>241683</v>
      </c>
      <c r="D18" s="977">
        <v>43745</v>
      </c>
      <c r="E18" s="977">
        <v>1870</v>
      </c>
      <c r="F18" s="977">
        <v>85268</v>
      </c>
      <c r="G18" s="977">
        <v>909383</v>
      </c>
      <c r="H18" s="977">
        <v>691922</v>
      </c>
      <c r="I18" s="977">
        <v>100160</v>
      </c>
      <c r="J18" s="977">
        <v>35890</v>
      </c>
      <c r="K18" s="978">
        <v>81411</v>
      </c>
      <c r="L18" s="462">
        <v>2017</v>
      </c>
    </row>
    <row r="19" spans="2:12" s="439" customFormat="1" ht="9.75" customHeight="1" thickTop="1">
      <c r="B19" s="463"/>
      <c r="C19" s="463"/>
      <c r="D19" s="463"/>
      <c r="E19" s="463"/>
      <c r="F19" s="463"/>
      <c r="G19" s="463"/>
      <c r="H19" s="464"/>
      <c r="I19" s="463"/>
      <c r="J19" s="463"/>
      <c r="K19" s="463"/>
      <c r="L19" s="465"/>
    </row>
    <row r="20" spans="1:11" s="439" customFormat="1" ht="12" customHeight="1">
      <c r="A20" s="597" t="s">
        <v>572</v>
      </c>
      <c r="B20" s="597"/>
      <c r="C20" s="597"/>
      <c r="D20" s="436"/>
      <c r="E20" s="436"/>
      <c r="F20" s="436"/>
      <c r="G20" s="683" t="s">
        <v>545</v>
      </c>
      <c r="H20" s="683"/>
      <c r="I20" s="683"/>
      <c r="J20" s="683"/>
      <c r="K20" s="436"/>
    </row>
    <row r="21" spans="1:11" s="439" customFormat="1" ht="12">
      <c r="A21" s="84"/>
      <c r="B21" s="436"/>
      <c r="C21" s="436"/>
      <c r="D21" s="436"/>
      <c r="E21" s="436"/>
      <c r="F21" s="436"/>
      <c r="G21" s="436"/>
      <c r="H21" s="437"/>
      <c r="I21" s="436"/>
      <c r="J21" s="436"/>
      <c r="K21" s="436"/>
    </row>
    <row r="22" ht="15.75">
      <c r="C22" s="467" t="s">
        <v>202</v>
      </c>
    </row>
  </sheetData>
  <sheetProtection/>
  <mergeCells count="19">
    <mergeCell ref="K7:K9"/>
    <mergeCell ref="A1:B1"/>
    <mergeCell ref="G3:L3"/>
    <mergeCell ref="H1:L1"/>
    <mergeCell ref="A3:F3"/>
    <mergeCell ref="A6:A9"/>
    <mergeCell ref="B6:F6"/>
    <mergeCell ref="G6:K6"/>
    <mergeCell ref="B7:B9"/>
    <mergeCell ref="C7:C9"/>
    <mergeCell ref="A20:C20"/>
    <mergeCell ref="G20:J20"/>
    <mergeCell ref="G7:G9"/>
    <mergeCell ref="H7:H9"/>
    <mergeCell ref="I7:I9"/>
    <mergeCell ref="J7:J9"/>
    <mergeCell ref="D7:D9"/>
    <mergeCell ref="E7:E9"/>
    <mergeCell ref="F7:F9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Z40"/>
  <sheetViews>
    <sheetView view="pageBreakPreview" zoomScaleNormal="75" zoomScaleSheetLayoutView="100" zoomScalePageLayoutView="0" workbookViewId="0" topLeftCell="A1">
      <pane xSplit="1" ySplit="9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99609375" defaultRowHeight="13.5"/>
  <cols>
    <col min="1" max="1" width="10.77734375" style="524" customWidth="1"/>
    <col min="2" max="2" width="28.5546875" style="523" customWidth="1"/>
    <col min="3" max="3" width="28.3359375" style="523" customWidth="1"/>
    <col min="4" max="4" width="27.77734375" style="476" customWidth="1"/>
    <col min="5" max="5" width="27.99609375" style="476" customWidth="1"/>
    <col min="6" max="6" width="11.77734375" style="476" customWidth="1"/>
    <col min="7" max="7" width="10.77734375" style="476" customWidth="1"/>
    <col min="8" max="9" width="14.3359375" style="476" customWidth="1"/>
    <col min="10" max="11" width="13.99609375" style="476" customWidth="1"/>
    <col min="12" max="12" width="13.77734375" style="476" customWidth="1"/>
    <col min="13" max="15" width="13.99609375" style="476" customWidth="1"/>
    <col min="16" max="16" width="11.77734375" style="476" customWidth="1"/>
    <col min="17" max="16384" width="7.99609375" style="476" customWidth="1"/>
  </cols>
  <sheetData>
    <row r="1" spans="1:16" s="471" customFormat="1" ht="11.25" customHeight="1">
      <c r="A1" s="574" t="s">
        <v>816</v>
      </c>
      <c r="B1" s="574"/>
      <c r="C1" s="470"/>
      <c r="F1" s="472" t="s">
        <v>625</v>
      </c>
      <c r="G1" s="473" t="s">
        <v>626</v>
      </c>
      <c r="H1" s="473"/>
      <c r="I1" s="470"/>
      <c r="M1" s="664" t="s">
        <v>817</v>
      </c>
      <c r="N1" s="664"/>
      <c r="O1" s="664"/>
      <c r="P1" s="664"/>
    </row>
    <row r="2" spans="1:16" ht="12" customHeight="1">
      <c r="A2" s="474"/>
      <c r="B2" s="474"/>
      <c r="C2" s="475"/>
      <c r="F2" s="475"/>
      <c r="G2" s="474"/>
      <c r="H2" s="474"/>
      <c r="I2" s="475"/>
      <c r="P2" s="475"/>
    </row>
    <row r="3" spans="1:16" s="477" customFormat="1" ht="21.75" customHeight="1">
      <c r="A3" s="702" t="s">
        <v>499</v>
      </c>
      <c r="B3" s="702"/>
      <c r="C3" s="702"/>
      <c r="D3" s="702" t="s">
        <v>622</v>
      </c>
      <c r="E3" s="702"/>
      <c r="F3" s="702"/>
      <c r="G3" s="702" t="s">
        <v>500</v>
      </c>
      <c r="H3" s="702"/>
      <c r="I3" s="702"/>
      <c r="J3" s="702"/>
      <c r="K3" s="702"/>
      <c r="L3" s="708" t="s">
        <v>580</v>
      </c>
      <c r="M3" s="708"/>
      <c r="N3" s="708"/>
      <c r="O3" s="708"/>
      <c r="P3" s="708"/>
    </row>
    <row r="4" spans="1:16" s="481" customFormat="1" ht="12.75" customHeight="1">
      <c r="A4" s="478"/>
      <c r="B4" s="479"/>
      <c r="C4" s="479"/>
      <c r="D4" s="478"/>
      <c r="E4" s="478"/>
      <c r="F4" s="479"/>
      <c r="G4" s="480"/>
      <c r="H4" s="479"/>
      <c r="I4" s="479"/>
      <c r="J4" s="478"/>
      <c r="K4" s="478"/>
      <c r="L4" s="478"/>
      <c r="M4" s="478"/>
      <c r="N4" s="478"/>
      <c r="O4" s="478"/>
      <c r="P4" s="479"/>
    </row>
    <row r="5" spans="1:16" s="481" customFormat="1" ht="12.75" customHeight="1" thickBot="1">
      <c r="A5" s="482" t="s">
        <v>775</v>
      </c>
      <c r="B5" s="483"/>
      <c r="C5" s="483"/>
      <c r="D5" s="484"/>
      <c r="E5" s="484"/>
      <c r="F5" s="485" t="s">
        <v>135</v>
      </c>
      <c r="G5" s="482" t="s">
        <v>764</v>
      </c>
      <c r="H5" s="483"/>
      <c r="I5" s="483"/>
      <c r="J5" s="484"/>
      <c r="K5" s="484"/>
      <c r="P5" s="485" t="s">
        <v>621</v>
      </c>
    </row>
    <row r="6" spans="1:16" s="486" customFormat="1" ht="18" customHeight="1" thickTop="1">
      <c r="A6" s="709" t="s">
        <v>776</v>
      </c>
      <c r="B6" s="699" t="s">
        <v>777</v>
      </c>
      <c r="C6" s="700"/>
      <c r="D6" s="700" t="s">
        <v>620</v>
      </c>
      <c r="E6" s="701"/>
      <c r="F6" s="711" t="s">
        <v>214</v>
      </c>
      <c r="G6" s="709" t="s">
        <v>776</v>
      </c>
      <c r="H6" s="703" t="s">
        <v>605</v>
      </c>
      <c r="I6" s="703"/>
      <c r="J6" s="703"/>
      <c r="K6" s="704"/>
      <c r="L6" s="705" t="s">
        <v>606</v>
      </c>
      <c r="M6" s="706"/>
      <c r="N6" s="706"/>
      <c r="O6" s="707"/>
      <c r="P6" s="711" t="s">
        <v>214</v>
      </c>
    </row>
    <row r="7" spans="1:16" s="486" customFormat="1" ht="18" customHeight="1">
      <c r="A7" s="710"/>
      <c r="B7" s="487" t="s">
        <v>201</v>
      </c>
      <c r="C7" s="487" t="s">
        <v>317</v>
      </c>
      <c r="D7" s="712" t="s">
        <v>778</v>
      </c>
      <c r="E7" s="713"/>
      <c r="F7" s="697"/>
      <c r="G7" s="710"/>
      <c r="H7" s="488" t="s">
        <v>318</v>
      </c>
      <c r="I7" s="487" t="s">
        <v>317</v>
      </c>
      <c r="J7" s="712" t="s">
        <v>136</v>
      </c>
      <c r="K7" s="713"/>
      <c r="L7" s="489" t="s">
        <v>318</v>
      </c>
      <c r="M7" s="487" t="s">
        <v>317</v>
      </c>
      <c r="N7" s="712" t="s">
        <v>136</v>
      </c>
      <c r="O7" s="713"/>
      <c r="P7" s="697"/>
    </row>
    <row r="8" spans="1:16" s="486" customFormat="1" ht="18" customHeight="1">
      <c r="A8" s="710" t="s">
        <v>394</v>
      </c>
      <c r="B8" s="695" t="s">
        <v>137</v>
      </c>
      <c r="C8" s="695" t="s">
        <v>17</v>
      </c>
      <c r="D8" s="489" t="s">
        <v>319</v>
      </c>
      <c r="E8" s="489" t="s">
        <v>320</v>
      </c>
      <c r="F8" s="697" t="s">
        <v>215</v>
      </c>
      <c r="G8" s="710" t="s">
        <v>310</v>
      </c>
      <c r="H8" s="716" t="s">
        <v>548</v>
      </c>
      <c r="I8" s="695" t="s">
        <v>17</v>
      </c>
      <c r="J8" s="489" t="s">
        <v>319</v>
      </c>
      <c r="K8" s="489" t="s">
        <v>320</v>
      </c>
      <c r="L8" s="695" t="s">
        <v>548</v>
      </c>
      <c r="M8" s="695" t="s">
        <v>17</v>
      </c>
      <c r="N8" s="489" t="s">
        <v>319</v>
      </c>
      <c r="O8" s="489" t="s">
        <v>320</v>
      </c>
      <c r="P8" s="697" t="s">
        <v>215</v>
      </c>
    </row>
    <row r="9" spans="1:16" s="486" customFormat="1" ht="18" customHeight="1">
      <c r="A9" s="715"/>
      <c r="B9" s="696"/>
      <c r="C9" s="696"/>
      <c r="D9" s="490" t="s">
        <v>367</v>
      </c>
      <c r="E9" s="491" t="s">
        <v>112</v>
      </c>
      <c r="F9" s="698"/>
      <c r="G9" s="715"/>
      <c r="H9" s="717"/>
      <c r="I9" s="696"/>
      <c r="J9" s="490" t="s">
        <v>367</v>
      </c>
      <c r="K9" s="491" t="s">
        <v>112</v>
      </c>
      <c r="L9" s="696"/>
      <c r="M9" s="696"/>
      <c r="N9" s="490" t="s">
        <v>367</v>
      </c>
      <c r="O9" s="491" t="s">
        <v>112</v>
      </c>
      <c r="P9" s="698"/>
    </row>
    <row r="10" spans="1:16" s="486" customFormat="1" ht="19.5" customHeight="1" hidden="1">
      <c r="A10" s="492" t="s">
        <v>304</v>
      </c>
      <c r="B10" s="493">
        <v>2</v>
      </c>
      <c r="C10" s="493">
        <v>215</v>
      </c>
      <c r="D10" s="494">
        <v>47000</v>
      </c>
      <c r="E10" s="495">
        <v>21000</v>
      </c>
      <c r="F10" s="496" t="s">
        <v>304</v>
      </c>
      <c r="G10" s="497" t="s">
        <v>304</v>
      </c>
      <c r="H10" s="498" t="s">
        <v>402</v>
      </c>
      <c r="I10" s="498" t="s">
        <v>410</v>
      </c>
      <c r="J10" s="498">
        <v>123000</v>
      </c>
      <c r="K10" s="499" t="s">
        <v>647</v>
      </c>
      <c r="L10" s="498" t="s">
        <v>403</v>
      </c>
      <c r="M10" s="498" t="s">
        <v>419</v>
      </c>
      <c r="N10" s="498">
        <v>41084</v>
      </c>
      <c r="O10" s="498" t="s">
        <v>420</v>
      </c>
      <c r="P10" s="496" t="s">
        <v>304</v>
      </c>
    </row>
    <row r="11" spans="1:16" s="486" customFormat="1" ht="19.5" customHeight="1">
      <c r="A11" s="492" t="s">
        <v>311</v>
      </c>
      <c r="B11" s="493">
        <v>2</v>
      </c>
      <c r="C11" s="493">
        <v>157</v>
      </c>
      <c r="D11" s="494">
        <v>20800</v>
      </c>
      <c r="E11" s="495">
        <v>7600</v>
      </c>
      <c r="F11" s="496" t="s">
        <v>311</v>
      </c>
      <c r="G11" s="497" t="s">
        <v>311</v>
      </c>
      <c r="H11" s="498" t="s">
        <v>403</v>
      </c>
      <c r="I11" s="498" t="s">
        <v>421</v>
      </c>
      <c r="J11" s="498">
        <v>205000</v>
      </c>
      <c r="K11" s="500">
        <v>19000</v>
      </c>
      <c r="L11" s="498" t="s">
        <v>400</v>
      </c>
      <c r="M11" s="498" t="s">
        <v>422</v>
      </c>
      <c r="N11" s="498">
        <v>151319</v>
      </c>
      <c r="O11" s="498">
        <v>24754</v>
      </c>
      <c r="P11" s="496" t="s">
        <v>311</v>
      </c>
    </row>
    <row r="12" spans="1:16" s="486" customFormat="1" ht="19.5" customHeight="1">
      <c r="A12" s="492" t="s">
        <v>321</v>
      </c>
      <c r="B12" s="501">
        <v>2</v>
      </c>
      <c r="C12" s="501">
        <v>188</v>
      </c>
      <c r="D12" s="502">
        <v>125000</v>
      </c>
      <c r="E12" s="503">
        <v>5000</v>
      </c>
      <c r="F12" s="496" t="s">
        <v>321</v>
      </c>
      <c r="G12" s="497" t="s">
        <v>321</v>
      </c>
      <c r="H12" s="504" t="s">
        <v>407</v>
      </c>
      <c r="I12" s="504" t="s">
        <v>418</v>
      </c>
      <c r="J12" s="504">
        <v>443000</v>
      </c>
      <c r="K12" s="505">
        <v>132000</v>
      </c>
      <c r="L12" s="504" t="s">
        <v>406</v>
      </c>
      <c r="M12" s="504" t="s">
        <v>410</v>
      </c>
      <c r="N12" s="504">
        <v>105167</v>
      </c>
      <c r="O12" s="504">
        <v>28450</v>
      </c>
      <c r="P12" s="496" t="s">
        <v>321</v>
      </c>
    </row>
    <row r="13" spans="1:16" ht="19.5" customHeight="1">
      <c r="A13" s="492" t="s">
        <v>322</v>
      </c>
      <c r="B13" s="506">
        <v>3</v>
      </c>
      <c r="C13" s="506">
        <v>95</v>
      </c>
      <c r="D13" s="506">
        <v>35928</v>
      </c>
      <c r="E13" s="506">
        <v>21213</v>
      </c>
      <c r="F13" s="496" t="s">
        <v>322</v>
      </c>
      <c r="G13" s="497" t="s">
        <v>322</v>
      </c>
      <c r="H13" s="504" t="s">
        <v>409</v>
      </c>
      <c r="I13" s="504" t="s">
        <v>423</v>
      </c>
      <c r="J13" s="504">
        <v>450000</v>
      </c>
      <c r="K13" s="504">
        <v>120000</v>
      </c>
      <c r="L13" s="507" t="s">
        <v>405</v>
      </c>
      <c r="M13" s="507" t="s">
        <v>424</v>
      </c>
      <c r="N13" s="507">
        <v>90000</v>
      </c>
      <c r="O13" s="507">
        <v>7600</v>
      </c>
      <c r="P13" s="496" t="s">
        <v>322</v>
      </c>
    </row>
    <row r="14" spans="1:16" ht="19.5" customHeight="1">
      <c r="A14" s="492" t="s">
        <v>392</v>
      </c>
      <c r="B14" s="506">
        <v>2</v>
      </c>
      <c r="C14" s="506">
        <v>211</v>
      </c>
      <c r="D14" s="506">
        <v>785450</v>
      </c>
      <c r="E14" s="506">
        <v>124179</v>
      </c>
      <c r="F14" s="496" t="s">
        <v>392</v>
      </c>
      <c r="G14" s="497" t="s">
        <v>392</v>
      </c>
      <c r="H14" s="504" t="s">
        <v>408</v>
      </c>
      <c r="I14" s="504" t="s">
        <v>417</v>
      </c>
      <c r="J14" s="504">
        <v>298671</v>
      </c>
      <c r="K14" s="504">
        <v>65044</v>
      </c>
      <c r="L14" s="507" t="s">
        <v>405</v>
      </c>
      <c r="M14" s="507" t="s">
        <v>401</v>
      </c>
      <c r="N14" s="507">
        <v>105348</v>
      </c>
      <c r="O14" s="507">
        <v>44288</v>
      </c>
      <c r="P14" s="496" t="s">
        <v>392</v>
      </c>
    </row>
    <row r="15" spans="1:16" s="481" customFormat="1" ht="19.5" customHeight="1">
      <c r="A15" s="492" t="s">
        <v>397</v>
      </c>
      <c r="B15" s="506">
        <v>2</v>
      </c>
      <c r="C15" s="506">
        <v>211</v>
      </c>
      <c r="D15" s="506">
        <v>717000</v>
      </c>
      <c r="E15" s="506">
        <v>166000</v>
      </c>
      <c r="F15" s="496" t="s">
        <v>397</v>
      </c>
      <c r="G15" s="497" t="s">
        <v>397</v>
      </c>
      <c r="H15" s="504" t="s">
        <v>399</v>
      </c>
      <c r="I15" s="504" t="s">
        <v>416</v>
      </c>
      <c r="J15" s="504" t="s">
        <v>425</v>
      </c>
      <c r="K15" s="504" t="s">
        <v>426</v>
      </c>
      <c r="L15" s="504" t="s">
        <v>399</v>
      </c>
      <c r="M15" s="504" t="s">
        <v>404</v>
      </c>
      <c r="N15" s="504" t="s">
        <v>427</v>
      </c>
      <c r="O15" s="504" t="s">
        <v>428</v>
      </c>
      <c r="P15" s="496" t="s">
        <v>397</v>
      </c>
    </row>
    <row r="16" spans="1:16" s="481" customFormat="1" ht="19.5" customHeight="1">
      <c r="A16" s="492" t="s">
        <v>586</v>
      </c>
      <c r="B16" s="506">
        <v>1</v>
      </c>
      <c r="C16" s="506">
        <v>134</v>
      </c>
      <c r="D16" s="506">
        <v>36000</v>
      </c>
      <c r="E16" s="506">
        <v>14000</v>
      </c>
      <c r="F16" s="496" t="s">
        <v>586</v>
      </c>
      <c r="G16" s="497" t="s">
        <v>586</v>
      </c>
      <c r="H16" s="504">
        <v>15</v>
      </c>
      <c r="I16" s="504">
        <v>102</v>
      </c>
      <c r="J16" s="504">
        <v>225000</v>
      </c>
      <c r="K16" s="504">
        <v>88000</v>
      </c>
      <c r="L16" s="504">
        <v>11</v>
      </c>
      <c r="M16" s="504">
        <v>170</v>
      </c>
      <c r="N16" s="504">
        <v>230000</v>
      </c>
      <c r="O16" s="504">
        <v>75000</v>
      </c>
      <c r="P16" s="496" t="s">
        <v>586</v>
      </c>
    </row>
    <row r="17" spans="1:16" s="481" customFormat="1" ht="19.5" customHeight="1">
      <c r="A17" s="492" t="s">
        <v>830</v>
      </c>
      <c r="B17" s="506">
        <v>3</v>
      </c>
      <c r="C17" s="506">
        <v>100</v>
      </c>
      <c r="D17" s="506">
        <v>17700</v>
      </c>
      <c r="E17" s="506">
        <v>5700</v>
      </c>
      <c r="F17" s="564">
        <v>2016</v>
      </c>
      <c r="G17" s="565">
        <v>2016</v>
      </c>
      <c r="H17" s="504">
        <v>15</v>
      </c>
      <c r="I17" s="504">
        <v>118</v>
      </c>
      <c r="J17" s="504">
        <v>230000</v>
      </c>
      <c r="K17" s="504">
        <v>59000</v>
      </c>
      <c r="L17" s="504">
        <v>13</v>
      </c>
      <c r="M17" s="504">
        <v>182</v>
      </c>
      <c r="N17" s="504">
        <v>131500</v>
      </c>
      <c r="O17" s="504">
        <v>41000</v>
      </c>
      <c r="P17" s="564">
        <v>2016</v>
      </c>
    </row>
    <row r="18" spans="1:26" s="481" customFormat="1" ht="19.5" customHeight="1">
      <c r="A18" s="508" t="s">
        <v>832</v>
      </c>
      <c r="B18" s="979">
        <v>4</v>
      </c>
      <c r="C18" s="979">
        <v>94</v>
      </c>
      <c r="D18" s="979">
        <v>13000</v>
      </c>
      <c r="E18" s="980">
        <v>8000</v>
      </c>
      <c r="F18" s="981" t="s">
        <v>831</v>
      </c>
      <c r="G18" s="982" t="s">
        <v>831</v>
      </c>
      <c r="H18" s="983">
        <v>11</v>
      </c>
      <c r="I18" s="983">
        <v>67</v>
      </c>
      <c r="J18" s="983">
        <v>86000</v>
      </c>
      <c r="K18" s="983">
        <v>37000</v>
      </c>
      <c r="L18" s="983">
        <v>12</v>
      </c>
      <c r="M18" s="983">
        <v>128</v>
      </c>
      <c r="N18" s="983">
        <v>143000</v>
      </c>
      <c r="O18" s="984">
        <v>44000</v>
      </c>
      <c r="P18" s="509">
        <v>2017</v>
      </c>
      <c r="Q18" s="538"/>
      <c r="R18" s="538"/>
      <c r="S18" s="538"/>
      <c r="T18" s="538"/>
      <c r="U18" s="538"/>
      <c r="V18" s="538"/>
      <c r="W18" s="538"/>
      <c r="X18" s="538"/>
      <c r="Y18" s="538"/>
      <c r="Z18" s="538"/>
    </row>
    <row r="19" spans="1:26" ht="19.5" customHeight="1">
      <c r="A19" s="510" t="s">
        <v>195</v>
      </c>
      <c r="B19" s="985">
        <v>4</v>
      </c>
      <c r="C19" s="985">
        <v>94</v>
      </c>
      <c r="D19" s="985">
        <v>13000</v>
      </c>
      <c r="E19" s="986">
        <v>8000</v>
      </c>
      <c r="F19" s="987" t="s">
        <v>390</v>
      </c>
      <c r="G19" s="510" t="s">
        <v>195</v>
      </c>
      <c r="H19" s="988">
        <v>11</v>
      </c>
      <c r="I19" s="988">
        <v>67</v>
      </c>
      <c r="J19" s="988">
        <v>86000</v>
      </c>
      <c r="K19" s="988">
        <v>37000</v>
      </c>
      <c r="L19" s="988">
        <v>12</v>
      </c>
      <c r="M19" s="988">
        <v>128</v>
      </c>
      <c r="N19" s="988">
        <v>131500</v>
      </c>
      <c r="O19" s="989">
        <v>44000</v>
      </c>
      <c r="P19" s="511" t="s">
        <v>390</v>
      </c>
      <c r="Q19" s="513"/>
      <c r="R19" s="513"/>
      <c r="S19" s="513"/>
      <c r="T19" s="513"/>
      <c r="U19" s="513"/>
      <c r="V19" s="513"/>
      <c r="W19" s="513"/>
      <c r="X19" s="513"/>
      <c r="Y19" s="513"/>
      <c r="Z19" s="513"/>
    </row>
    <row r="20" spans="1:26" ht="19.5" customHeight="1">
      <c r="A20" s="510" t="s">
        <v>380</v>
      </c>
      <c r="B20" s="990" t="s">
        <v>648</v>
      </c>
      <c r="C20" s="990" t="s">
        <v>648</v>
      </c>
      <c r="D20" s="990" t="s">
        <v>648</v>
      </c>
      <c r="E20" s="990" t="s">
        <v>648</v>
      </c>
      <c r="F20" s="512" t="s">
        <v>42</v>
      </c>
      <c r="G20" s="510" t="s">
        <v>380</v>
      </c>
      <c r="H20" s="990" t="s">
        <v>648</v>
      </c>
      <c r="I20" s="990" t="s">
        <v>648</v>
      </c>
      <c r="J20" s="990" t="s">
        <v>648</v>
      </c>
      <c r="K20" s="990" t="s">
        <v>648</v>
      </c>
      <c r="L20" s="990" t="s">
        <v>648</v>
      </c>
      <c r="M20" s="990" t="s">
        <v>648</v>
      </c>
      <c r="N20" s="990" t="s">
        <v>648</v>
      </c>
      <c r="O20" s="990" t="s">
        <v>648</v>
      </c>
      <c r="P20" s="512" t="s">
        <v>42</v>
      </c>
      <c r="Q20" s="513"/>
      <c r="R20" s="513"/>
      <c r="S20" s="513"/>
      <c r="T20" s="513"/>
      <c r="U20" s="513"/>
      <c r="V20" s="513"/>
      <c r="W20" s="513"/>
      <c r="X20" s="513"/>
      <c r="Y20" s="513"/>
      <c r="Z20" s="513"/>
    </row>
    <row r="21" spans="1:26" ht="19.5" customHeight="1">
      <c r="A21" s="510" t="s">
        <v>381</v>
      </c>
      <c r="B21" s="990" t="s">
        <v>648</v>
      </c>
      <c r="C21" s="990" t="s">
        <v>648</v>
      </c>
      <c r="D21" s="990" t="s">
        <v>648</v>
      </c>
      <c r="E21" s="990" t="s">
        <v>648</v>
      </c>
      <c r="F21" s="512" t="s">
        <v>43</v>
      </c>
      <c r="G21" s="510" t="s">
        <v>381</v>
      </c>
      <c r="H21" s="990" t="s">
        <v>648</v>
      </c>
      <c r="I21" s="990" t="s">
        <v>648</v>
      </c>
      <c r="J21" s="990" t="s">
        <v>648</v>
      </c>
      <c r="K21" s="990" t="s">
        <v>648</v>
      </c>
      <c r="L21" s="990" t="s">
        <v>648</v>
      </c>
      <c r="M21" s="990" t="s">
        <v>648</v>
      </c>
      <c r="N21" s="990" t="s">
        <v>648</v>
      </c>
      <c r="O21" s="990" t="s">
        <v>648</v>
      </c>
      <c r="P21" s="512" t="s">
        <v>43</v>
      </c>
      <c r="Q21" s="513"/>
      <c r="R21" s="513"/>
      <c r="S21" s="513"/>
      <c r="T21" s="513"/>
      <c r="U21" s="513"/>
      <c r="V21" s="513"/>
      <c r="W21" s="513"/>
      <c r="X21" s="513"/>
      <c r="Y21" s="513"/>
      <c r="Z21" s="513"/>
    </row>
    <row r="22" spans="1:26" ht="19.5" customHeight="1">
      <c r="A22" s="510" t="s">
        <v>382</v>
      </c>
      <c r="B22" s="990" t="s">
        <v>648</v>
      </c>
      <c r="C22" s="990" t="s">
        <v>648</v>
      </c>
      <c r="D22" s="990" t="s">
        <v>648</v>
      </c>
      <c r="E22" s="990" t="s">
        <v>648</v>
      </c>
      <c r="F22" s="512" t="s">
        <v>44</v>
      </c>
      <c r="G22" s="510" t="s">
        <v>382</v>
      </c>
      <c r="H22" s="990" t="s">
        <v>648</v>
      </c>
      <c r="I22" s="990" t="s">
        <v>648</v>
      </c>
      <c r="J22" s="990" t="s">
        <v>648</v>
      </c>
      <c r="K22" s="990" t="s">
        <v>648</v>
      </c>
      <c r="L22" s="990" t="s">
        <v>648</v>
      </c>
      <c r="M22" s="990" t="s">
        <v>648</v>
      </c>
      <c r="N22" s="990" t="s">
        <v>648</v>
      </c>
      <c r="O22" s="990" t="s">
        <v>648</v>
      </c>
      <c r="P22" s="512" t="s">
        <v>44</v>
      </c>
      <c r="Q22" s="513"/>
      <c r="R22" s="513"/>
      <c r="S22" s="513"/>
      <c r="T22" s="513"/>
      <c r="U22" s="513"/>
      <c r="V22" s="513"/>
      <c r="W22" s="513"/>
      <c r="X22" s="513"/>
      <c r="Y22" s="513"/>
      <c r="Z22" s="513"/>
    </row>
    <row r="23" spans="1:16" s="513" customFormat="1" ht="19.5" customHeight="1">
      <c r="A23" s="510" t="s">
        <v>372</v>
      </c>
      <c r="B23" s="990" t="s">
        <v>648</v>
      </c>
      <c r="C23" s="990" t="s">
        <v>648</v>
      </c>
      <c r="D23" s="990" t="s">
        <v>648</v>
      </c>
      <c r="E23" s="990" t="s">
        <v>648</v>
      </c>
      <c r="F23" s="512" t="s">
        <v>212</v>
      </c>
      <c r="G23" s="510" t="s">
        <v>372</v>
      </c>
      <c r="H23" s="990" t="s">
        <v>648</v>
      </c>
      <c r="I23" s="990" t="s">
        <v>648</v>
      </c>
      <c r="J23" s="990" t="s">
        <v>648</v>
      </c>
      <c r="K23" s="990" t="s">
        <v>648</v>
      </c>
      <c r="L23" s="990" t="s">
        <v>648</v>
      </c>
      <c r="M23" s="990" t="s">
        <v>648</v>
      </c>
      <c r="N23" s="990" t="s">
        <v>648</v>
      </c>
      <c r="O23" s="990" t="s">
        <v>648</v>
      </c>
      <c r="P23" s="512" t="s">
        <v>212</v>
      </c>
    </row>
    <row r="24" spans="1:16" s="513" customFormat="1" ht="19.5" customHeight="1">
      <c r="A24" s="510" t="s">
        <v>383</v>
      </c>
      <c r="B24" s="990" t="s">
        <v>648</v>
      </c>
      <c r="C24" s="990" t="s">
        <v>648</v>
      </c>
      <c r="D24" s="990" t="s">
        <v>648</v>
      </c>
      <c r="E24" s="990" t="s">
        <v>648</v>
      </c>
      <c r="F24" s="512" t="s">
        <v>45</v>
      </c>
      <c r="G24" s="510" t="s">
        <v>383</v>
      </c>
      <c r="H24" s="990" t="s">
        <v>648</v>
      </c>
      <c r="I24" s="990" t="s">
        <v>648</v>
      </c>
      <c r="J24" s="990" t="s">
        <v>648</v>
      </c>
      <c r="K24" s="990" t="s">
        <v>648</v>
      </c>
      <c r="L24" s="990" t="s">
        <v>648</v>
      </c>
      <c r="M24" s="990" t="s">
        <v>648</v>
      </c>
      <c r="N24" s="990" t="s">
        <v>648</v>
      </c>
      <c r="O24" s="990" t="s">
        <v>648</v>
      </c>
      <c r="P24" s="512" t="s">
        <v>45</v>
      </c>
    </row>
    <row r="25" spans="1:16" s="513" customFormat="1" ht="19.5" customHeight="1">
      <c r="A25" s="510" t="s">
        <v>384</v>
      </c>
      <c r="B25" s="990" t="s">
        <v>648</v>
      </c>
      <c r="C25" s="990" t="s">
        <v>648</v>
      </c>
      <c r="D25" s="990" t="s">
        <v>648</v>
      </c>
      <c r="E25" s="990" t="s">
        <v>648</v>
      </c>
      <c r="F25" s="512" t="s">
        <v>46</v>
      </c>
      <c r="G25" s="510" t="s">
        <v>384</v>
      </c>
      <c r="H25" s="990" t="s">
        <v>648</v>
      </c>
      <c r="I25" s="990" t="s">
        <v>648</v>
      </c>
      <c r="J25" s="990" t="s">
        <v>648</v>
      </c>
      <c r="K25" s="990" t="s">
        <v>648</v>
      </c>
      <c r="L25" s="990" t="s">
        <v>648</v>
      </c>
      <c r="M25" s="990" t="s">
        <v>648</v>
      </c>
      <c r="N25" s="990" t="s">
        <v>648</v>
      </c>
      <c r="O25" s="990" t="s">
        <v>648</v>
      </c>
      <c r="P25" s="512" t="s">
        <v>46</v>
      </c>
    </row>
    <row r="26" spans="1:16" s="513" customFormat="1" ht="19.5" customHeight="1">
      <c r="A26" s="510" t="s">
        <v>574</v>
      </c>
      <c r="B26" s="990" t="s">
        <v>648</v>
      </c>
      <c r="C26" s="990" t="s">
        <v>648</v>
      </c>
      <c r="D26" s="990" t="s">
        <v>648</v>
      </c>
      <c r="E26" s="990" t="s">
        <v>648</v>
      </c>
      <c r="F26" s="514" t="s">
        <v>353</v>
      </c>
      <c r="G26" s="510" t="s">
        <v>574</v>
      </c>
      <c r="H26" s="990" t="s">
        <v>648</v>
      </c>
      <c r="I26" s="990" t="s">
        <v>648</v>
      </c>
      <c r="J26" s="990" t="s">
        <v>648</v>
      </c>
      <c r="K26" s="990" t="s">
        <v>648</v>
      </c>
      <c r="L26" s="990" t="s">
        <v>648</v>
      </c>
      <c r="M26" s="990" t="s">
        <v>648</v>
      </c>
      <c r="N26" s="990" t="s">
        <v>648</v>
      </c>
      <c r="O26" s="990" t="s">
        <v>648</v>
      </c>
      <c r="P26" s="514" t="s">
        <v>353</v>
      </c>
    </row>
    <row r="27" spans="1:16" s="513" customFormat="1" ht="19.5" customHeight="1">
      <c r="A27" s="510" t="s">
        <v>607</v>
      </c>
      <c r="B27" s="990" t="s">
        <v>648</v>
      </c>
      <c r="C27" s="990" t="s">
        <v>648</v>
      </c>
      <c r="D27" s="990" t="s">
        <v>648</v>
      </c>
      <c r="E27" s="990" t="s">
        <v>648</v>
      </c>
      <c r="F27" s="514" t="s">
        <v>370</v>
      </c>
      <c r="G27" s="510" t="s">
        <v>575</v>
      </c>
      <c r="H27" s="990" t="s">
        <v>648</v>
      </c>
      <c r="I27" s="990" t="s">
        <v>648</v>
      </c>
      <c r="J27" s="990" t="s">
        <v>648</v>
      </c>
      <c r="K27" s="990" t="s">
        <v>648</v>
      </c>
      <c r="L27" s="990" t="s">
        <v>648</v>
      </c>
      <c r="M27" s="990" t="s">
        <v>648</v>
      </c>
      <c r="N27" s="990" t="s">
        <v>648</v>
      </c>
      <c r="O27" s="990" t="s">
        <v>648</v>
      </c>
      <c r="P27" s="514" t="s">
        <v>370</v>
      </c>
    </row>
    <row r="28" spans="1:16" s="513" customFormat="1" ht="19.5" customHeight="1">
      <c r="A28" s="510" t="s">
        <v>376</v>
      </c>
      <c r="B28" s="990" t="s">
        <v>648</v>
      </c>
      <c r="C28" s="990" t="s">
        <v>648</v>
      </c>
      <c r="D28" s="990" t="s">
        <v>648</v>
      </c>
      <c r="E28" s="990" t="s">
        <v>648</v>
      </c>
      <c r="F28" s="512" t="s">
        <v>47</v>
      </c>
      <c r="G28" s="510" t="s">
        <v>376</v>
      </c>
      <c r="H28" s="990" t="s">
        <v>648</v>
      </c>
      <c r="I28" s="990" t="s">
        <v>648</v>
      </c>
      <c r="J28" s="990" t="s">
        <v>648</v>
      </c>
      <c r="K28" s="990" t="s">
        <v>648</v>
      </c>
      <c r="L28" s="990" t="s">
        <v>648</v>
      </c>
      <c r="M28" s="990" t="s">
        <v>648</v>
      </c>
      <c r="N28" s="990" t="s">
        <v>648</v>
      </c>
      <c r="O28" s="990" t="s">
        <v>648</v>
      </c>
      <c r="P28" s="512" t="s">
        <v>47</v>
      </c>
    </row>
    <row r="29" spans="1:16" s="513" customFormat="1" ht="19.5" customHeight="1">
      <c r="A29" s="510" t="s">
        <v>385</v>
      </c>
      <c r="B29" s="990" t="s">
        <v>648</v>
      </c>
      <c r="C29" s="990" t="s">
        <v>648</v>
      </c>
      <c r="D29" s="990" t="s">
        <v>648</v>
      </c>
      <c r="E29" s="990" t="s">
        <v>648</v>
      </c>
      <c r="F29" s="512" t="s">
        <v>48</v>
      </c>
      <c r="G29" s="510" t="s">
        <v>385</v>
      </c>
      <c r="H29" s="990" t="s">
        <v>648</v>
      </c>
      <c r="I29" s="990" t="s">
        <v>648</v>
      </c>
      <c r="J29" s="990" t="s">
        <v>648</v>
      </c>
      <c r="K29" s="990" t="s">
        <v>648</v>
      </c>
      <c r="L29" s="990" t="s">
        <v>648</v>
      </c>
      <c r="M29" s="990" t="s">
        <v>648</v>
      </c>
      <c r="N29" s="990" t="s">
        <v>648</v>
      </c>
      <c r="O29" s="990" t="s">
        <v>648</v>
      </c>
      <c r="P29" s="512" t="s">
        <v>48</v>
      </c>
    </row>
    <row r="30" spans="1:16" s="513" customFormat="1" ht="19.5" customHeight="1">
      <c r="A30" s="510" t="s">
        <v>386</v>
      </c>
      <c r="B30" s="990" t="s">
        <v>648</v>
      </c>
      <c r="C30" s="990" t="s">
        <v>648</v>
      </c>
      <c r="D30" s="990" t="s">
        <v>648</v>
      </c>
      <c r="E30" s="990" t="s">
        <v>648</v>
      </c>
      <c r="F30" s="512" t="s">
        <v>63</v>
      </c>
      <c r="G30" s="510" t="s">
        <v>386</v>
      </c>
      <c r="H30" s="990" t="s">
        <v>648</v>
      </c>
      <c r="I30" s="990" t="s">
        <v>648</v>
      </c>
      <c r="J30" s="990" t="s">
        <v>648</v>
      </c>
      <c r="K30" s="990" t="s">
        <v>648</v>
      </c>
      <c r="L30" s="990" t="s">
        <v>648</v>
      </c>
      <c r="M30" s="990" t="s">
        <v>648</v>
      </c>
      <c r="N30" s="990" t="s">
        <v>648</v>
      </c>
      <c r="O30" s="990" t="s">
        <v>648</v>
      </c>
      <c r="P30" s="512" t="s">
        <v>63</v>
      </c>
    </row>
    <row r="31" spans="1:26" ht="19.5" customHeight="1">
      <c r="A31" s="510" t="s">
        <v>379</v>
      </c>
      <c r="B31" s="990" t="s">
        <v>648</v>
      </c>
      <c r="C31" s="990" t="s">
        <v>648</v>
      </c>
      <c r="D31" s="990" t="s">
        <v>648</v>
      </c>
      <c r="E31" s="990" t="s">
        <v>648</v>
      </c>
      <c r="F31" s="512" t="s">
        <v>64</v>
      </c>
      <c r="G31" s="510" t="s">
        <v>379</v>
      </c>
      <c r="H31" s="990" t="s">
        <v>648</v>
      </c>
      <c r="I31" s="990" t="s">
        <v>648</v>
      </c>
      <c r="J31" s="990" t="s">
        <v>648</v>
      </c>
      <c r="K31" s="990" t="s">
        <v>648</v>
      </c>
      <c r="L31" s="990" t="s">
        <v>648</v>
      </c>
      <c r="M31" s="990" t="s">
        <v>648</v>
      </c>
      <c r="N31" s="990" t="s">
        <v>648</v>
      </c>
      <c r="O31" s="990" t="s">
        <v>648</v>
      </c>
      <c r="P31" s="512" t="s">
        <v>64</v>
      </c>
      <c r="Q31" s="513"/>
      <c r="R31" s="513"/>
      <c r="S31" s="513"/>
      <c r="T31" s="513"/>
      <c r="U31" s="513"/>
      <c r="V31" s="513"/>
      <c r="W31" s="513"/>
      <c r="X31" s="513"/>
      <c r="Y31" s="513"/>
      <c r="Z31" s="513"/>
    </row>
    <row r="32" spans="1:26" ht="19.5" customHeight="1">
      <c r="A32" s="510" t="s">
        <v>387</v>
      </c>
      <c r="B32" s="990" t="s">
        <v>648</v>
      </c>
      <c r="C32" s="990" t="s">
        <v>648</v>
      </c>
      <c r="D32" s="990" t="s">
        <v>648</v>
      </c>
      <c r="E32" s="990" t="s">
        <v>648</v>
      </c>
      <c r="F32" s="512" t="s">
        <v>65</v>
      </c>
      <c r="G32" s="510" t="s">
        <v>387</v>
      </c>
      <c r="H32" s="990" t="s">
        <v>648</v>
      </c>
      <c r="I32" s="990" t="s">
        <v>648</v>
      </c>
      <c r="J32" s="990" t="s">
        <v>648</v>
      </c>
      <c r="K32" s="990" t="s">
        <v>648</v>
      </c>
      <c r="L32" s="990" t="s">
        <v>648</v>
      </c>
      <c r="M32" s="990" t="s">
        <v>648</v>
      </c>
      <c r="N32" s="990" t="s">
        <v>648</v>
      </c>
      <c r="O32" s="990" t="s">
        <v>648</v>
      </c>
      <c r="P32" s="512" t="s">
        <v>65</v>
      </c>
      <c r="Q32" s="513"/>
      <c r="R32" s="513"/>
      <c r="S32" s="513"/>
      <c r="T32" s="513"/>
      <c r="U32" s="513"/>
      <c r="V32" s="513"/>
      <c r="W32" s="513"/>
      <c r="X32" s="513"/>
      <c r="Y32" s="513"/>
      <c r="Z32" s="513"/>
    </row>
    <row r="33" spans="1:26" ht="19.5" customHeight="1">
      <c r="A33" s="510" t="s">
        <v>388</v>
      </c>
      <c r="B33" s="990" t="s">
        <v>648</v>
      </c>
      <c r="C33" s="990" t="s">
        <v>648</v>
      </c>
      <c r="D33" s="990" t="s">
        <v>648</v>
      </c>
      <c r="E33" s="990" t="s">
        <v>648</v>
      </c>
      <c r="F33" s="512" t="s">
        <v>49</v>
      </c>
      <c r="G33" s="510" t="s">
        <v>388</v>
      </c>
      <c r="H33" s="990" t="s">
        <v>648</v>
      </c>
      <c r="I33" s="990" t="s">
        <v>648</v>
      </c>
      <c r="J33" s="990" t="s">
        <v>648</v>
      </c>
      <c r="K33" s="990" t="s">
        <v>648</v>
      </c>
      <c r="L33" s="990" t="s">
        <v>648</v>
      </c>
      <c r="M33" s="990" t="s">
        <v>648</v>
      </c>
      <c r="N33" s="990" t="s">
        <v>648</v>
      </c>
      <c r="O33" s="990" t="s">
        <v>648</v>
      </c>
      <c r="P33" s="512" t="s">
        <v>49</v>
      </c>
      <c r="Q33" s="513"/>
      <c r="R33" s="513"/>
      <c r="S33" s="513"/>
      <c r="T33" s="513"/>
      <c r="U33" s="513"/>
      <c r="V33" s="513"/>
      <c r="W33" s="513"/>
      <c r="X33" s="513"/>
      <c r="Y33" s="513"/>
      <c r="Z33" s="513"/>
    </row>
    <row r="34" spans="1:26" ht="19.5" customHeight="1">
      <c r="A34" s="510" t="s">
        <v>389</v>
      </c>
      <c r="B34" s="990" t="s">
        <v>648</v>
      </c>
      <c r="C34" s="990" t="s">
        <v>648</v>
      </c>
      <c r="D34" s="990" t="s">
        <v>648</v>
      </c>
      <c r="E34" s="990" t="s">
        <v>648</v>
      </c>
      <c r="F34" s="512" t="s">
        <v>50</v>
      </c>
      <c r="G34" s="510" t="s">
        <v>389</v>
      </c>
      <c r="H34" s="990" t="s">
        <v>648</v>
      </c>
      <c r="I34" s="990" t="s">
        <v>648</v>
      </c>
      <c r="J34" s="990" t="s">
        <v>648</v>
      </c>
      <c r="K34" s="990" t="s">
        <v>648</v>
      </c>
      <c r="L34" s="990" t="s">
        <v>648</v>
      </c>
      <c r="M34" s="990" t="s">
        <v>648</v>
      </c>
      <c r="N34" s="990" t="s">
        <v>648</v>
      </c>
      <c r="O34" s="990" t="s">
        <v>648</v>
      </c>
      <c r="P34" s="512" t="s">
        <v>50</v>
      </c>
      <c r="Q34" s="513"/>
      <c r="R34" s="513"/>
      <c r="S34" s="513"/>
      <c r="T34" s="513"/>
      <c r="U34" s="513"/>
      <c r="V34" s="513"/>
      <c r="W34" s="513"/>
      <c r="X34" s="513"/>
      <c r="Y34" s="513"/>
      <c r="Z34" s="513"/>
    </row>
    <row r="35" spans="1:26" ht="3" customHeight="1" thickBot="1">
      <c r="A35" s="991"/>
      <c r="B35" s="992"/>
      <c r="C35" s="993"/>
      <c r="D35" s="993"/>
      <c r="E35" s="993"/>
      <c r="F35" s="994"/>
      <c r="G35" s="991"/>
      <c r="H35" s="992"/>
      <c r="I35" s="993"/>
      <c r="J35" s="993"/>
      <c r="K35" s="993"/>
      <c r="L35" s="993"/>
      <c r="M35" s="993"/>
      <c r="N35" s="993"/>
      <c r="O35" s="993"/>
      <c r="P35" s="994"/>
      <c r="Q35" s="513"/>
      <c r="R35" s="513"/>
      <c r="S35" s="513"/>
      <c r="T35" s="513"/>
      <c r="U35" s="513"/>
      <c r="V35" s="513"/>
      <c r="W35" s="513"/>
      <c r="X35" s="513"/>
      <c r="Y35" s="513"/>
      <c r="Z35" s="513"/>
    </row>
    <row r="36" spans="1:26" ht="9.75" customHeight="1" thickTop="1">
      <c r="A36" s="513"/>
      <c r="B36" s="995"/>
      <c r="C36" s="995"/>
      <c r="D36" s="995"/>
      <c r="E36" s="995"/>
      <c r="F36" s="996"/>
      <c r="G36" s="513"/>
      <c r="H36" s="995"/>
      <c r="I36" s="995"/>
      <c r="J36" s="995"/>
      <c r="K36" s="995"/>
      <c r="L36" s="995"/>
      <c r="M36" s="995"/>
      <c r="N36" s="995"/>
      <c r="O36" s="995"/>
      <c r="P36" s="996"/>
      <c r="Q36" s="513"/>
      <c r="R36" s="513"/>
      <c r="S36" s="513"/>
      <c r="T36" s="513"/>
      <c r="U36" s="513"/>
      <c r="V36" s="513"/>
      <c r="W36" s="513"/>
      <c r="X36" s="513"/>
      <c r="Y36" s="513"/>
      <c r="Z36" s="513"/>
    </row>
    <row r="37" spans="1:26" ht="12" customHeight="1">
      <c r="A37" s="714" t="s">
        <v>608</v>
      </c>
      <c r="B37" s="714"/>
      <c r="C37" s="997"/>
      <c r="D37" s="998" t="s">
        <v>646</v>
      </c>
      <c r="E37" s="513"/>
      <c r="F37" s="520"/>
      <c r="G37" s="573" t="s">
        <v>641</v>
      </c>
      <c r="H37" s="997"/>
      <c r="I37" s="513"/>
      <c r="J37" s="513"/>
      <c r="K37" s="12"/>
      <c r="L37" s="572" t="s">
        <v>642</v>
      </c>
      <c r="M37" s="12"/>
      <c r="N37" s="513"/>
      <c r="O37" s="997"/>
      <c r="P37" s="997"/>
      <c r="Q37" s="513"/>
      <c r="R37" s="513"/>
      <c r="S37" s="513"/>
      <c r="T37" s="513"/>
      <c r="U37" s="513"/>
      <c r="V37" s="513"/>
      <c r="W37" s="513"/>
      <c r="X37" s="513"/>
      <c r="Y37" s="513"/>
      <c r="Z37" s="513"/>
    </row>
    <row r="38" spans="1:26" ht="12" customHeight="1">
      <c r="A38" s="999" t="s">
        <v>643</v>
      </c>
      <c r="B38" s="1000"/>
      <c r="C38" s="997"/>
      <c r="D38" s="513"/>
      <c r="E38" s="513"/>
      <c r="F38" s="513"/>
      <c r="G38" s="513"/>
      <c r="H38" s="513"/>
      <c r="I38" s="513"/>
      <c r="J38" s="513"/>
      <c r="K38" s="513"/>
      <c r="L38" s="513"/>
      <c r="M38" s="513"/>
      <c r="N38" s="513"/>
      <c r="O38" s="513"/>
      <c r="P38" s="513"/>
      <c r="Q38" s="513"/>
      <c r="R38" s="513"/>
      <c r="S38" s="513"/>
      <c r="T38" s="513"/>
      <c r="U38" s="513"/>
      <c r="V38" s="513"/>
      <c r="W38" s="513"/>
      <c r="X38" s="513"/>
      <c r="Y38" s="513"/>
      <c r="Z38" s="513"/>
    </row>
    <row r="39" spans="1:26" ht="12" customHeight="1">
      <c r="A39" s="999" t="s">
        <v>644</v>
      </c>
      <c r="B39" s="1000"/>
      <c r="C39" s="1001"/>
      <c r="D39" s="513"/>
      <c r="E39" s="513"/>
      <c r="F39" s="513"/>
      <c r="G39" s="513"/>
      <c r="H39" s="513"/>
      <c r="I39" s="513"/>
      <c r="J39" s="513"/>
      <c r="K39" s="513"/>
      <c r="L39" s="513"/>
      <c r="M39" s="513"/>
      <c r="N39" s="513"/>
      <c r="O39" s="513"/>
      <c r="P39" s="513"/>
      <c r="Q39" s="513"/>
      <c r="R39" s="513"/>
      <c r="S39" s="513"/>
      <c r="T39" s="513"/>
      <c r="U39" s="513"/>
      <c r="V39" s="513"/>
      <c r="W39" s="513"/>
      <c r="X39" s="513"/>
      <c r="Y39" s="513"/>
      <c r="Z39" s="513"/>
    </row>
    <row r="40" spans="1:2" ht="12" customHeight="1">
      <c r="A40" s="521" t="s">
        <v>645</v>
      </c>
      <c r="B40" s="522"/>
    </row>
  </sheetData>
  <sheetProtection/>
  <mergeCells count="28">
    <mergeCell ref="A37:B37"/>
    <mergeCell ref="J7:K7"/>
    <mergeCell ref="N7:O7"/>
    <mergeCell ref="A8:A9"/>
    <mergeCell ref="B8:B9"/>
    <mergeCell ref="C8:C9"/>
    <mergeCell ref="G8:G9"/>
    <mergeCell ref="F8:F9"/>
    <mergeCell ref="H8:H9"/>
    <mergeCell ref="I8:I9"/>
    <mergeCell ref="A1:B1"/>
    <mergeCell ref="M1:P1"/>
    <mergeCell ref="G3:K3"/>
    <mergeCell ref="L3:P3"/>
    <mergeCell ref="A6:A7"/>
    <mergeCell ref="G6:G7"/>
    <mergeCell ref="P6:P7"/>
    <mergeCell ref="D7:E7"/>
    <mergeCell ref="F6:F7"/>
    <mergeCell ref="L8:L9"/>
    <mergeCell ref="M8:M9"/>
    <mergeCell ref="P8:P9"/>
    <mergeCell ref="B6:C6"/>
    <mergeCell ref="D6:E6"/>
    <mergeCell ref="A3:C3"/>
    <mergeCell ref="D3:F3"/>
    <mergeCell ref="H6:K6"/>
    <mergeCell ref="L6:O6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3" manualBreakCount="3">
    <brk id="3" max="65535" man="1"/>
    <brk id="6" max="65535" man="1"/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D57"/>
  <sheetViews>
    <sheetView view="pageBreakPreview" zoomScaleNormal="85" zoomScaleSheetLayoutView="100" zoomScalePageLayoutView="0" workbookViewId="0" topLeftCell="A1">
      <pane xSplit="1" ySplit="9" topLeftCell="V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99609375" defaultRowHeight="13.5"/>
  <cols>
    <col min="1" max="1" width="10.3359375" style="524" customWidth="1"/>
    <col min="2" max="3" width="9.5546875" style="523" customWidth="1"/>
    <col min="4" max="6" width="9.5546875" style="476" customWidth="1"/>
    <col min="7" max="7" width="9.5546875" style="523" customWidth="1"/>
    <col min="8" max="8" width="9.5546875" style="476" customWidth="1"/>
    <col min="9" max="13" width="9.3359375" style="476" customWidth="1"/>
    <col min="14" max="14" width="11.3359375" style="523" customWidth="1"/>
    <col min="15" max="15" width="10.3359375" style="476" customWidth="1"/>
    <col min="16" max="17" width="9.5546875" style="523" customWidth="1"/>
    <col min="18" max="20" width="9.5546875" style="476" customWidth="1"/>
    <col min="21" max="21" width="9.5546875" style="523" customWidth="1"/>
    <col min="22" max="22" width="9.5546875" style="476" customWidth="1"/>
    <col min="23" max="27" width="9.3359375" style="476" customWidth="1"/>
    <col min="28" max="28" width="11.3359375" style="523" customWidth="1"/>
    <col min="29" max="16384" width="7.99609375" style="476" customWidth="1"/>
  </cols>
  <sheetData>
    <row r="1" spans="1:28" s="471" customFormat="1" ht="11.25" customHeight="1">
      <c r="A1" s="719" t="s">
        <v>818</v>
      </c>
      <c r="B1" s="719"/>
      <c r="C1" s="719"/>
      <c r="G1" s="470"/>
      <c r="K1" s="718" t="s">
        <v>819</v>
      </c>
      <c r="L1" s="718"/>
      <c r="M1" s="718"/>
      <c r="N1" s="718"/>
      <c r="O1" s="719" t="s">
        <v>820</v>
      </c>
      <c r="P1" s="719"/>
      <c r="Q1" s="719"/>
      <c r="U1" s="470"/>
      <c r="Y1" s="718" t="s">
        <v>821</v>
      </c>
      <c r="Z1" s="718"/>
      <c r="AA1" s="718"/>
      <c r="AB1" s="718"/>
    </row>
    <row r="2" spans="1:28" ht="12" customHeight="1">
      <c r="A2" s="474"/>
      <c r="B2" s="474"/>
      <c r="C2" s="475"/>
      <c r="G2" s="475"/>
      <c r="N2" s="475"/>
      <c r="O2" s="474"/>
      <c r="P2" s="474"/>
      <c r="Q2" s="475"/>
      <c r="U2" s="475"/>
      <c r="AB2" s="475"/>
    </row>
    <row r="3" spans="1:28" s="477" customFormat="1" ht="21.75" customHeight="1">
      <c r="A3" s="702" t="s">
        <v>497</v>
      </c>
      <c r="B3" s="702"/>
      <c r="C3" s="702"/>
      <c r="D3" s="702"/>
      <c r="E3" s="702"/>
      <c r="F3" s="702"/>
      <c r="G3" s="702"/>
      <c r="H3" s="708" t="s">
        <v>585</v>
      </c>
      <c r="I3" s="708"/>
      <c r="J3" s="708"/>
      <c r="K3" s="708"/>
      <c r="L3" s="708"/>
      <c r="M3" s="708"/>
      <c r="N3" s="708"/>
      <c r="O3" s="702" t="s">
        <v>498</v>
      </c>
      <c r="P3" s="702"/>
      <c r="Q3" s="702"/>
      <c r="R3" s="702"/>
      <c r="S3" s="702"/>
      <c r="T3" s="702"/>
      <c r="U3" s="702"/>
      <c r="V3" s="708" t="s">
        <v>5</v>
      </c>
      <c r="W3" s="708"/>
      <c r="X3" s="708"/>
      <c r="Y3" s="708"/>
      <c r="Z3" s="708"/>
      <c r="AA3" s="708"/>
      <c r="AB3" s="708"/>
    </row>
    <row r="4" spans="1:28" s="481" customFormat="1" ht="12.75" customHeight="1">
      <c r="A4" s="478"/>
      <c r="B4" s="479"/>
      <c r="C4" s="479"/>
      <c r="D4" s="478"/>
      <c r="E4" s="478"/>
      <c r="F4" s="478"/>
      <c r="G4" s="479"/>
      <c r="H4" s="478"/>
      <c r="I4" s="478"/>
      <c r="J4" s="478"/>
      <c r="K4" s="478"/>
      <c r="L4" s="478"/>
      <c r="M4" s="478"/>
      <c r="N4" s="479"/>
      <c r="O4" s="478"/>
      <c r="P4" s="479"/>
      <c r="Q4" s="479"/>
      <c r="R4" s="478"/>
      <c r="S4" s="478"/>
      <c r="T4" s="478"/>
      <c r="U4" s="479"/>
      <c r="V4" s="478"/>
      <c r="W4" s="478"/>
      <c r="X4" s="478"/>
      <c r="Y4" s="478"/>
      <c r="Z4" s="478"/>
      <c r="AA4" s="478"/>
      <c r="AB4" s="479"/>
    </row>
    <row r="5" spans="1:28" s="481" customFormat="1" ht="12.75" customHeight="1">
      <c r="A5" s="482" t="s">
        <v>779</v>
      </c>
      <c r="B5" s="519"/>
      <c r="C5" s="519"/>
      <c r="G5" s="519"/>
      <c r="N5" s="485" t="s">
        <v>135</v>
      </c>
      <c r="O5" s="482" t="s">
        <v>764</v>
      </c>
      <c r="P5" s="519"/>
      <c r="Q5" s="519"/>
      <c r="U5" s="519"/>
      <c r="AB5" s="485" t="s">
        <v>135</v>
      </c>
    </row>
    <row r="6" spans="1:28" s="486" customFormat="1" ht="15.75" customHeight="1">
      <c r="A6" s="709" t="s">
        <v>776</v>
      </c>
      <c r="B6" s="726" t="s">
        <v>780</v>
      </c>
      <c r="C6" s="726"/>
      <c r="D6" s="726" t="s">
        <v>781</v>
      </c>
      <c r="E6" s="726"/>
      <c r="F6" s="726" t="s">
        <v>782</v>
      </c>
      <c r="G6" s="726"/>
      <c r="H6" s="726" t="s">
        <v>783</v>
      </c>
      <c r="I6" s="727"/>
      <c r="J6" s="727" t="s">
        <v>784</v>
      </c>
      <c r="K6" s="727"/>
      <c r="L6" s="727" t="s">
        <v>785</v>
      </c>
      <c r="M6" s="727"/>
      <c r="N6" s="711" t="s">
        <v>214</v>
      </c>
      <c r="O6" s="709" t="s">
        <v>776</v>
      </c>
      <c r="P6" s="723" t="s">
        <v>356</v>
      </c>
      <c r="Q6" s="703"/>
      <c r="R6" s="703"/>
      <c r="S6" s="703"/>
      <c r="T6" s="703"/>
      <c r="U6" s="703"/>
      <c r="V6" s="724" t="s">
        <v>356</v>
      </c>
      <c r="W6" s="724"/>
      <c r="X6" s="724"/>
      <c r="Y6" s="724"/>
      <c r="Z6" s="724"/>
      <c r="AA6" s="725"/>
      <c r="AB6" s="711" t="s">
        <v>214</v>
      </c>
    </row>
    <row r="7" spans="1:28" s="486" customFormat="1" ht="18" customHeight="1">
      <c r="A7" s="710"/>
      <c r="B7" s="722"/>
      <c r="C7" s="722"/>
      <c r="D7" s="722"/>
      <c r="E7" s="722"/>
      <c r="F7" s="722"/>
      <c r="G7" s="722"/>
      <c r="H7" s="728"/>
      <c r="I7" s="728"/>
      <c r="J7" s="728"/>
      <c r="K7" s="728"/>
      <c r="L7" s="728"/>
      <c r="M7" s="728"/>
      <c r="N7" s="697"/>
      <c r="O7" s="710"/>
      <c r="P7" s="720" t="s">
        <v>305</v>
      </c>
      <c r="Q7" s="720"/>
      <c r="R7" s="720" t="s">
        <v>306</v>
      </c>
      <c r="S7" s="720"/>
      <c r="T7" s="720" t="s">
        <v>307</v>
      </c>
      <c r="U7" s="720"/>
      <c r="V7" s="720" t="s">
        <v>308</v>
      </c>
      <c r="W7" s="720"/>
      <c r="X7" s="720" t="s">
        <v>357</v>
      </c>
      <c r="Y7" s="720"/>
      <c r="Z7" s="720" t="s">
        <v>309</v>
      </c>
      <c r="AA7" s="720"/>
      <c r="AB7" s="697"/>
    </row>
    <row r="8" spans="1:28" s="486" customFormat="1" ht="15" customHeight="1">
      <c r="A8" s="710" t="s">
        <v>310</v>
      </c>
      <c r="B8" s="721" t="s">
        <v>786</v>
      </c>
      <c r="C8" s="721" t="s">
        <v>787</v>
      </c>
      <c r="D8" s="721" t="s">
        <v>786</v>
      </c>
      <c r="E8" s="721" t="s">
        <v>787</v>
      </c>
      <c r="F8" s="721" t="s">
        <v>786</v>
      </c>
      <c r="G8" s="721" t="s">
        <v>787</v>
      </c>
      <c r="H8" s="721" t="s">
        <v>786</v>
      </c>
      <c r="I8" s="721" t="s">
        <v>787</v>
      </c>
      <c r="J8" s="721" t="s">
        <v>786</v>
      </c>
      <c r="K8" s="721" t="s">
        <v>787</v>
      </c>
      <c r="L8" s="721" t="s">
        <v>786</v>
      </c>
      <c r="M8" s="721" t="s">
        <v>787</v>
      </c>
      <c r="N8" s="697" t="s">
        <v>215</v>
      </c>
      <c r="O8" s="710" t="s">
        <v>310</v>
      </c>
      <c r="P8" s="721" t="s">
        <v>786</v>
      </c>
      <c r="Q8" s="721" t="s">
        <v>787</v>
      </c>
      <c r="R8" s="721" t="s">
        <v>786</v>
      </c>
      <c r="S8" s="721" t="s">
        <v>787</v>
      </c>
      <c r="T8" s="721" t="s">
        <v>786</v>
      </c>
      <c r="U8" s="721" t="s">
        <v>787</v>
      </c>
      <c r="V8" s="721" t="s">
        <v>786</v>
      </c>
      <c r="W8" s="721" t="s">
        <v>787</v>
      </c>
      <c r="X8" s="721" t="s">
        <v>786</v>
      </c>
      <c r="Y8" s="721" t="s">
        <v>787</v>
      </c>
      <c r="Z8" s="721" t="s">
        <v>786</v>
      </c>
      <c r="AA8" s="721" t="s">
        <v>787</v>
      </c>
      <c r="AB8" s="697" t="s">
        <v>215</v>
      </c>
    </row>
    <row r="9" spans="1:28" s="486" customFormat="1" ht="15" customHeight="1">
      <c r="A9" s="715"/>
      <c r="B9" s="722"/>
      <c r="C9" s="722"/>
      <c r="D9" s="722"/>
      <c r="E9" s="722"/>
      <c r="F9" s="722"/>
      <c r="G9" s="722"/>
      <c r="H9" s="722"/>
      <c r="I9" s="722"/>
      <c r="J9" s="722"/>
      <c r="K9" s="722"/>
      <c r="L9" s="722"/>
      <c r="M9" s="722"/>
      <c r="N9" s="698"/>
      <c r="O9" s="715"/>
      <c r="P9" s="722"/>
      <c r="Q9" s="722"/>
      <c r="R9" s="722"/>
      <c r="S9" s="722"/>
      <c r="T9" s="722"/>
      <c r="U9" s="722"/>
      <c r="V9" s="722"/>
      <c r="W9" s="722"/>
      <c r="X9" s="722"/>
      <c r="Y9" s="722"/>
      <c r="Z9" s="722"/>
      <c r="AA9" s="722"/>
      <c r="AB9" s="698"/>
    </row>
    <row r="10" spans="1:28" ht="22.5" customHeight="1" hidden="1">
      <c r="A10" s="492" t="s">
        <v>411</v>
      </c>
      <c r="B10" s="525">
        <v>61</v>
      </c>
      <c r="C10" s="526">
        <v>191172</v>
      </c>
      <c r="D10" s="341">
        <v>3</v>
      </c>
      <c r="E10" s="341">
        <v>18122</v>
      </c>
      <c r="F10" s="525">
        <v>23</v>
      </c>
      <c r="G10" s="525">
        <v>30507</v>
      </c>
      <c r="H10" s="525">
        <v>12</v>
      </c>
      <c r="I10" s="525">
        <v>70972</v>
      </c>
      <c r="J10" s="525">
        <v>15</v>
      </c>
      <c r="K10" s="525">
        <v>32356</v>
      </c>
      <c r="L10" s="526">
        <v>8</v>
      </c>
      <c r="M10" s="525">
        <v>39215</v>
      </c>
      <c r="N10" s="527" t="s">
        <v>411</v>
      </c>
      <c r="O10" s="492" t="s">
        <v>411</v>
      </c>
      <c r="P10" s="525">
        <v>61</v>
      </c>
      <c r="Q10" s="526">
        <v>191171</v>
      </c>
      <c r="R10" s="525">
        <v>18</v>
      </c>
      <c r="S10" s="525">
        <v>51468</v>
      </c>
      <c r="T10" s="525">
        <v>11</v>
      </c>
      <c r="U10" s="525">
        <v>33151</v>
      </c>
      <c r="V10" s="525">
        <v>12</v>
      </c>
      <c r="W10" s="525">
        <v>1100</v>
      </c>
      <c r="X10" s="525">
        <v>17</v>
      </c>
      <c r="Y10" s="525">
        <v>105325</v>
      </c>
      <c r="Z10" s="526">
        <v>3</v>
      </c>
      <c r="AA10" s="525">
        <v>127</v>
      </c>
      <c r="AB10" s="527" t="s">
        <v>411</v>
      </c>
    </row>
    <row r="11" spans="1:28" ht="22.5" customHeight="1" hidden="1">
      <c r="A11" s="492" t="s">
        <v>412</v>
      </c>
      <c r="B11" s="525">
        <v>70</v>
      </c>
      <c r="C11" s="526">
        <v>667057</v>
      </c>
      <c r="D11" s="525">
        <v>2</v>
      </c>
      <c r="E11" s="525">
        <v>93</v>
      </c>
      <c r="F11" s="525">
        <v>36</v>
      </c>
      <c r="G11" s="525">
        <v>618120</v>
      </c>
      <c r="H11" s="525">
        <v>2</v>
      </c>
      <c r="I11" s="525">
        <v>2550</v>
      </c>
      <c r="J11" s="525">
        <v>30</v>
      </c>
      <c r="K11" s="525">
        <v>46294</v>
      </c>
      <c r="L11" s="528" t="s">
        <v>139</v>
      </c>
      <c r="M11" s="498" t="s">
        <v>139</v>
      </c>
      <c r="N11" s="529" t="s">
        <v>412</v>
      </c>
      <c r="O11" s="492" t="s">
        <v>412</v>
      </c>
      <c r="P11" s="525">
        <v>70</v>
      </c>
      <c r="Q11" s="526">
        <v>667057</v>
      </c>
      <c r="R11" s="525">
        <v>0</v>
      </c>
      <c r="S11" s="525">
        <v>0</v>
      </c>
      <c r="T11" s="525">
        <v>12</v>
      </c>
      <c r="U11" s="525">
        <v>36197</v>
      </c>
      <c r="V11" s="525">
        <v>34</v>
      </c>
      <c r="W11" s="525">
        <v>296160</v>
      </c>
      <c r="X11" s="525">
        <v>21</v>
      </c>
      <c r="Y11" s="525">
        <v>328966</v>
      </c>
      <c r="Z11" s="526">
        <v>3</v>
      </c>
      <c r="AA11" s="525">
        <v>127</v>
      </c>
      <c r="AB11" s="529" t="s">
        <v>412</v>
      </c>
    </row>
    <row r="12" spans="1:28" ht="22.5" customHeight="1">
      <c r="A12" s="492" t="s">
        <v>413</v>
      </c>
      <c r="B12" s="525">
        <v>55</v>
      </c>
      <c r="C12" s="526">
        <v>642825</v>
      </c>
      <c r="D12" s="525">
        <v>1</v>
      </c>
      <c r="E12" s="525">
        <v>50</v>
      </c>
      <c r="F12" s="525">
        <v>41</v>
      </c>
      <c r="G12" s="525">
        <v>545990</v>
      </c>
      <c r="H12" s="525">
        <v>2</v>
      </c>
      <c r="I12" s="525">
        <v>610</v>
      </c>
      <c r="J12" s="525">
        <v>11</v>
      </c>
      <c r="K12" s="525">
        <v>96175</v>
      </c>
      <c r="L12" s="528" t="s">
        <v>139</v>
      </c>
      <c r="M12" s="498" t="s">
        <v>139</v>
      </c>
      <c r="N12" s="529" t="s">
        <v>413</v>
      </c>
      <c r="O12" s="492" t="s">
        <v>413</v>
      </c>
      <c r="P12" s="530">
        <v>55</v>
      </c>
      <c r="Q12" s="530">
        <v>642825</v>
      </c>
      <c r="R12" s="530">
        <v>0</v>
      </c>
      <c r="S12" s="530">
        <v>0</v>
      </c>
      <c r="T12" s="530">
        <v>4</v>
      </c>
      <c r="U12" s="530">
        <v>35188</v>
      </c>
      <c r="V12" s="530">
        <v>33</v>
      </c>
      <c r="W12" s="530">
        <v>223816</v>
      </c>
      <c r="X12" s="530">
        <v>14</v>
      </c>
      <c r="Y12" s="530">
        <v>378132</v>
      </c>
      <c r="Z12" s="530">
        <v>4</v>
      </c>
      <c r="AA12" s="530">
        <v>5689</v>
      </c>
      <c r="AB12" s="529" t="s">
        <v>413</v>
      </c>
    </row>
    <row r="13" spans="1:28" ht="22.5" customHeight="1">
      <c r="A13" s="492" t="s">
        <v>414</v>
      </c>
      <c r="B13" s="525">
        <v>63</v>
      </c>
      <c r="C13" s="526">
        <v>560708</v>
      </c>
      <c r="D13" s="525">
        <v>17</v>
      </c>
      <c r="E13" s="525">
        <v>188764</v>
      </c>
      <c r="F13" s="525">
        <v>3</v>
      </c>
      <c r="G13" s="525">
        <v>57911</v>
      </c>
      <c r="H13" s="525">
        <v>11</v>
      </c>
      <c r="I13" s="525">
        <v>223034</v>
      </c>
      <c r="J13" s="525">
        <v>5</v>
      </c>
      <c r="K13" s="525">
        <v>3695</v>
      </c>
      <c r="L13" s="528" t="s">
        <v>139</v>
      </c>
      <c r="M13" s="498" t="s">
        <v>139</v>
      </c>
      <c r="N13" s="529" t="s">
        <v>414</v>
      </c>
      <c r="O13" s="492" t="s">
        <v>414</v>
      </c>
      <c r="P13" s="530">
        <v>63</v>
      </c>
      <c r="Q13" s="530">
        <v>560708</v>
      </c>
      <c r="R13" s="530">
        <v>0</v>
      </c>
      <c r="S13" s="530">
        <v>0</v>
      </c>
      <c r="T13" s="530">
        <v>5</v>
      </c>
      <c r="U13" s="530">
        <v>78913</v>
      </c>
      <c r="V13" s="530">
        <v>42</v>
      </c>
      <c r="W13" s="530">
        <v>351579</v>
      </c>
      <c r="X13" s="530">
        <v>12</v>
      </c>
      <c r="Y13" s="530">
        <v>129445</v>
      </c>
      <c r="Z13" s="530">
        <v>9</v>
      </c>
      <c r="AA13" s="530">
        <v>771</v>
      </c>
      <c r="AB13" s="529" t="s">
        <v>414</v>
      </c>
    </row>
    <row r="14" spans="1:28" ht="22.5" customHeight="1">
      <c r="A14" s="531" t="s">
        <v>415</v>
      </c>
      <c r="B14" s="530">
        <v>29</v>
      </c>
      <c r="C14" s="530">
        <v>540945</v>
      </c>
      <c r="D14" s="530">
        <v>2</v>
      </c>
      <c r="E14" s="530">
        <v>187</v>
      </c>
      <c r="F14" s="530">
        <v>4</v>
      </c>
      <c r="G14" s="530">
        <v>3747</v>
      </c>
      <c r="H14" s="530">
        <v>6</v>
      </c>
      <c r="I14" s="530">
        <v>19631</v>
      </c>
      <c r="J14" s="530">
        <v>0</v>
      </c>
      <c r="K14" s="530">
        <v>0</v>
      </c>
      <c r="L14" s="530">
        <v>17</v>
      </c>
      <c r="M14" s="530">
        <v>517380</v>
      </c>
      <c r="N14" s="532" t="s">
        <v>415</v>
      </c>
      <c r="O14" s="531" t="s">
        <v>415</v>
      </c>
      <c r="P14" s="530">
        <v>29</v>
      </c>
      <c r="Q14" s="530">
        <v>540945</v>
      </c>
      <c r="R14" s="530">
        <v>0</v>
      </c>
      <c r="S14" s="530">
        <v>0</v>
      </c>
      <c r="T14" s="530">
        <v>0</v>
      </c>
      <c r="U14" s="530">
        <v>0</v>
      </c>
      <c r="V14" s="530">
        <v>24</v>
      </c>
      <c r="W14" s="530">
        <v>28474</v>
      </c>
      <c r="X14" s="530">
        <v>4</v>
      </c>
      <c r="Y14" s="530">
        <v>510423</v>
      </c>
      <c r="Z14" s="530">
        <v>1</v>
      </c>
      <c r="AA14" s="530">
        <v>2048</v>
      </c>
      <c r="AB14" s="532" t="s">
        <v>415</v>
      </c>
    </row>
    <row r="15" spans="1:30" ht="22.5" customHeight="1">
      <c r="A15" s="531" t="s">
        <v>511</v>
      </c>
      <c r="B15" s="530">
        <v>43</v>
      </c>
      <c r="C15" s="530">
        <v>378702</v>
      </c>
      <c r="D15" s="530">
        <v>2</v>
      </c>
      <c r="E15" s="530">
        <v>147</v>
      </c>
      <c r="F15" s="530">
        <v>28</v>
      </c>
      <c r="G15" s="530">
        <v>260610</v>
      </c>
      <c r="H15" s="530">
        <v>1</v>
      </c>
      <c r="I15" s="530">
        <v>95000</v>
      </c>
      <c r="J15" s="530">
        <v>12</v>
      </c>
      <c r="K15" s="530">
        <v>22944</v>
      </c>
      <c r="L15" s="530">
        <v>0</v>
      </c>
      <c r="M15" s="530">
        <v>0</v>
      </c>
      <c r="N15" s="532" t="s">
        <v>512</v>
      </c>
      <c r="O15" s="531" t="s">
        <v>512</v>
      </c>
      <c r="P15" s="530">
        <v>43</v>
      </c>
      <c r="Q15" s="530">
        <v>378702</v>
      </c>
      <c r="R15" s="530">
        <v>0</v>
      </c>
      <c r="S15" s="530">
        <v>0</v>
      </c>
      <c r="T15" s="530">
        <v>7</v>
      </c>
      <c r="U15" s="530">
        <v>108670</v>
      </c>
      <c r="V15" s="530">
        <v>30</v>
      </c>
      <c r="W15" s="530">
        <v>236767</v>
      </c>
      <c r="X15" s="530">
        <v>6</v>
      </c>
      <c r="Y15" s="530">
        <v>33264</v>
      </c>
      <c r="Z15" s="530">
        <v>0</v>
      </c>
      <c r="AA15" s="530">
        <v>0</v>
      </c>
      <c r="AB15" s="529" t="s">
        <v>397</v>
      </c>
      <c r="AC15" s="533"/>
      <c r="AD15" s="533"/>
    </row>
    <row r="16" spans="1:30" ht="22.5" customHeight="1">
      <c r="A16" s="531" t="s">
        <v>589</v>
      </c>
      <c r="B16" s="530">
        <v>53</v>
      </c>
      <c r="C16" s="530">
        <v>264448</v>
      </c>
      <c r="D16" s="530">
        <v>0</v>
      </c>
      <c r="E16" s="530">
        <v>0</v>
      </c>
      <c r="F16" s="530">
        <v>39</v>
      </c>
      <c r="G16" s="530">
        <v>137063</v>
      </c>
      <c r="H16" s="530">
        <v>0</v>
      </c>
      <c r="I16" s="530">
        <v>0</v>
      </c>
      <c r="J16" s="530">
        <v>2</v>
      </c>
      <c r="K16" s="530">
        <v>3694</v>
      </c>
      <c r="L16" s="530">
        <v>12</v>
      </c>
      <c r="M16" s="530">
        <v>123691</v>
      </c>
      <c r="N16" s="532" t="s">
        <v>588</v>
      </c>
      <c r="O16" s="531" t="s">
        <v>588</v>
      </c>
      <c r="P16" s="530">
        <v>53</v>
      </c>
      <c r="Q16" s="530">
        <v>264448</v>
      </c>
      <c r="R16" s="530">
        <v>0</v>
      </c>
      <c r="S16" s="530">
        <v>0</v>
      </c>
      <c r="T16" s="530">
        <v>6</v>
      </c>
      <c r="U16" s="530">
        <v>36144</v>
      </c>
      <c r="V16" s="530">
        <v>40</v>
      </c>
      <c r="W16" s="530">
        <v>77560</v>
      </c>
      <c r="X16" s="530">
        <v>4</v>
      </c>
      <c r="Y16" s="530">
        <v>47144</v>
      </c>
      <c r="Z16" s="530">
        <v>3</v>
      </c>
      <c r="AA16" s="530">
        <v>103600</v>
      </c>
      <c r="AB16" s="529" t="s">
        <v>586</v>
      </c>
      <c r="AC16" s="533"/>
      <c r="AD16" s="533"/>
    </row>
    <row r="17" spans="1:30" ht="22.5" customHeight="1">
      <c r="A17" s="531" t="s">
        <v>830</v>
      </c>
      <c r="B17" s="530">
        <v>59</v>
      </c>
      <c r="C17" s="530">
        <v>683866</v>
      </c>
      <c r="D17" s="530">
        <v>2</v>
      </c>
      <c r="E17" s="530">
        <v>187</v>
      </c>
      <c r="F17" s="530">
        <v>24</v>
      </c>
      <c r="G17" s="530">
        <v>138105</v>
      </c>
      <c r="H17" s="530">
        <v>20</v>
      </c>
      <c r="I17" s="530">
        <v>525525</v>
      </c>
      <c r="J17" s="530">
        <v>3</v>
      </c>
      <c r="K17" s="530">
        <v>282</v>
      </c>
      <c r="L17" s="530">
        <v>10</v>
      </c>
      <c r="M17" s="530">
        <v>19767</v>
      </c>
      <c r="N17" s="532" t="s">
        <v>830</v>
      </c>
      <c r="O17" s="531" t="s">
        <v>830</v>
      </c>
      <c r="P17" s="530">
        <v>59</v>
      </c>
      <c r="Q17" s="530">
        <v>683866</v>
      </c>
      <c r="R17" s="530">
        <v>0</v>
      </c>
      <c r="S17" s="530">
        <v>0</v>
      </c>
      <c r="T17" s="530">
        <v>10</v>
      </c>
      <c r="U17" s="530">
        <v>14482</v>
      </c>
      <c r="V17" s="530">
        <v>39</v>
      </c>
      <c r="W17" s="530">
        <v>278506</v>
      </c>
      <c r="X17" s="530">
        <v>9</v>
      </c>
      <c r="Y17" s="530">
        <v>388771</v>
      </c>
      <c r="Z17" s="530">
        <v>1</v>
      </c>
      <c r="AA17" s="530">
        <v>2107</v>
      </c>
      <c r="AB17" s="529" t="s">
        <v>830</v>
      </c>
      <c r="AC17" s="533"/>
      <c r="AD17" s="533"/>
    </row>
    <row r="18" spans="1:30" s="538" customFormat="1" ht="22.5" customHeight="1">
      <c r="A18" s="534" t="s">
        <v>831</v>
      </c>
      <c r="B18" s="566">
        <v>54</v>
      </c>
      <c r="C18" s="566">
        <v>1130487</v>
      </c>
      <c r="D18" s="566">
        <v>9</v>
      </c>
      <c r="E18" s="566">
        <v>116182</v>
      </c>
      <c r="F18" s="566">
        <v>20</v>
      </c>
      <c r="G18" s="566">
        <v>819657</v>
      </c>
      <c r="H18" s="566">
        <v>6</v>
      </c>
      <c r="I18" s="566">
        <v>94834</v>
      </c>
      <c r="J18" s="566">
        <v>3</v>
      </c>
      <c r="K18" s="566">
        <v>865</v>
      </c>
      <c r="L18" s="566">
        <v>16</v>
      </c>
      <c r="M18" s="566">
        <v>98949</v>
      </c>
      <c r="N18" s="535" t="s">
        <v>831</v>
      </c>
      <c r="O18" s="534" t="s">
        <v>831</v>
      </c>
      <c r="P18" s="566">
        <v>54</v>
      </c>
      <c r="Q18" s="566">
        <v>1130487</v>
      </c>
      <c r="R18" s="566">
        <v>0</v>
      </c>
      <c r="S18" s="566">
        <v>0</v>
      </c>
      <c r="T18" s="566">
        <v>11</v>
      </c>
      <c r="U18" s="566">
        <v>173239</v>
      </c>
      <c r="V18" s="1002">
        <v>25</v>
      </c>
      <c r="W18" s="1002">
        <v>192702</v>
      </c>
      <c r="X18" s="1002">
        <v>13</v>
      </c>
      <c r="Y18" s="1002">
        <v>722354</v>
      </c>
      <c r="Z18" s="1002">
        <v>5</v>
      </c>
      <c r="AA18" s="1003">
        <v>42192</v>
      </c>
      <c r="AB18" s="536">
        <v>2017</v>
      </c>
      <c r="AC18" s="537"/>
      <c r="AD18" s="537"/>
    </row>
    <row r="19" spans="1:30" s="513" customFormat="1" ht="22.5" customHeight="1">
      <c r="A19" s="539" t="s">
        <v>788</v>
      </c>
      <c r="B19" s="567">
        <v>18</v>
      </c>
      <c r="C19" s="567">
        <v>259429</v>
      </c>
      <c r="D19" s="567">
        <v>0</v>
      </c>
      <c r="E19" s="567">
        <v>0</v>
      </c>
      <c r="F19" s="567">
        <v>6</v>
      </c>
      <c r="G19" s="567">
        <v>102796</v>
      </c>
      <c r="H19" s="567">
        <v>6</v>
      </c>
      <c r="I19" s="567">
        <v>94834</v>
      </c>
      <c r="J19" s="567">
        <v>0</v>
      </c>
      <c r="K19" s="567">
        <v>0</v>
      </c>
      <c r="L19" s="567">
        <v>6</v>
      </c>
      <c r="M19" s="567">
        <v>61799</v>
      </c>
      <c r="N19" s="512" t="s">
        <v>42</v>
      </c>
      <c r="O19" s="539" t="s">
        <v>788</v>
      </c>
      <c r="P19" s="569">
        <v>18</v>
      </c>
      <c r="Q19" s="569">
        <v>259429</v>
      </c>
      <c r="R19" s="567">
        <v>0</v>
      </c>
      <c r="S19" s="567">
        <v>0</v>
      </c>
      <c r="T19" s="567">
        <v>4</v>
      </c>
      <c r="U19" s="567">
        <v>30639</v>
      </c>
      <c r="V19" s="507">
        <v>9</v>
      </c>
      <c r="W19" s="507">
        <v>134003</v>
      </c>
      <c r="X19" s="507">
        <v>5</v>
      </c>
      <c r="Y19" s="507">
        <v>94787</v>
      </c>
      <c r="Z19" s="507">
        <v>0</v>
      </c>
      <c r="AA19" s="1004">
        <v>0</v>
      </c>
      <c r="AB19" s="512" t="s">
        <v>42</v>
      </c>
      <c r="AC19" s="537"/>
      <c r="AD19" s="537"/>
    </row>
    <row r="20" spans="1:30" s="513" customFormat="1" ht="22.5" customHeight="1">
      <c r="A20" s="539" t="s">
        <v>789</v>
      </c>
      <c r="B20" s="567">
        <v>1</v>
      </c>
      <c r="C20" s="567">
        <v>89</v>
      </c>
      <c r="D20" s="567">
        <v>0</v>
      </c>
      <c r="E20" s="567">
        <v>0</v>
      </c>
      <c r="F20" s="567">
        <v>0</v>
      </c>
      <c r="G20" s="567">
        <v>0</v>
      </c>
      <c r="H20" s="567">
        <v>0</v>
      </c>
      <c r="I20" s="567">
        <v>0</v>
      </c>
      <c r="J20" s="567"/>
      <c r="K20" s="567"/>
      <c r="L20" s="567">
        <v>1</v>
      </c>
      <c r="M20" s="567">
        <v>89</v>
      </c>
      <c r="N20" s="512" t="s">
        <v>43</v>
      </c>
      <c r="O20" s="539" t="s">
        <v>789</v>
      </c>
      <c r="P20" s="569">
        <v>1</v>
      </c>
      <c r="Q20" s="569">
        <v>89</v>
      </c>
      <c r="R20" s="567">
        <v>0</v>
      </c>
      <c r="S20" s="567">
        <v>0</v>
      </c>
      <c r="T20" s="567">
        <v>0</v>
      </c>
      <c r="U20" s="567">
        <v>0</v>
      </c>
      <c r="V20" s="507">
        <v>1</v>
      </c>
      <c r="W20" s="507">
        <v>89</v>
      </c>
      <c r="X20" s="507">
        <v>0</v>
      </c>
      <c r="Y20" s="507">
        <v>0</v>
      </c>
      <c r="Z20" s="507">
        <v>0</v>
      </c>
      <c r="AA20" s="1004">
        <v>0</v>
      </c>
      <c r="AB20" s="512" t="s">
        <v>43</v>
      </c>
      <c r="AC20" s="537"/>
      <c r="AD20" s="537"/>
    </row>
    <row r="21" spans="1:30" s="513" customFormat="1" ht="22.5" customHeight="1">
      <c r="A21" s="539" t="s">
        <v>790</v>
      </c>
      <c r="B21" s="567">
        <v>0</v>
      </c>
      <c r="C21" s="567">
        <v>0</v>
      </c>
      <c r="D21" s="567">
        <v>0</v>
      </c>
      <c r="E21" s="567">
        <v>0</v>
      </c>
      <c r="F21" s="567">
        <v>0</v>
      </c>
      <c r="G21" s="567">
        <v>0</v>
      </c>
      <c r="H21" s="567">
        <v>0</v>
      </c>
      <c r="I21" s="567">
        <v>0</v>
      </c>
      <c r="J21" s="567">
        <v>0</v>
      </c>
      <c r="K21" s="567">
        <v>0</v>
      </c>
      <c r="L21" s="567">
        <v>0</v>
      </c>
      <c r="M21" s="567">
        <v>0</v>
      </c>
      <c r="N21" s="512" t="s">
        <v>44</v>
      </c>
      <c r="O21" s="539" t="s">
        <v>790</v>
      </c>
      <c r="P21" s="569">
        <v>0</v>
      </c>
      <c r="Q21" s="569">
        <v>0</v>
      </c>
      <c r="R21" s="567">
        <v>0</v>
      </c>
      <c r="S21" s="567">
        <v>0</v>
      </c>
      <c r="T21" s="567">
        <v>0</v>
      </c>
      <c r="U21" s="567">
        <v>0</v>
      </c>
      <c r="V21" s="507">
        <v>0</v>
      </c>
      <c r="W21" s="507">
        <v>0</v>
      </c>
      <c r="X21" s="507">
        <v>0</v>
      </c>
      <c r="Y21" s="507">
        <v>0</v>
      </c>
      <c r="Z21" s="507">
        <v>0</v>
      </c>
      <c r="AA21" s="1004">
        <v>0</v>
      </c>
      <c r="AB21" s="512" t="s">
        <v>44</v>
      </c>
      <c r="AC21" s="537"/>
      <c r="AD21" s="537"/>
    </row>
    <row r="22" spans="1:30" s="513" customFormat="1" ht="22.5" customHeight="1">
      <c r="A22" s="539" t="s">
        <v>791</v>
      </c>
      <c r="B22" s="567">
        <v>13</v>
      </c>
      <c r="C22" s="567">
        <v>656603</v>
      </c>
      <c r="D22" s="567">
        <v>0</v>
      </c>
      <c r="E22" s="567">
        <v>0</v>
      </c>
      <c r="F22" s="567">
        <v>6</v>
      </c>
      <c r="G22" s="567">
        <v>639051</v>
      </c>
      <c r="H22" s="567">
        <v>0</v>
      </c>
      <c r="I22" s="567">
        <v>0</v>
      </c>
      <c r="J22" s="567">
        <v>2</v>
      </c>
      <c r="K22" s="567">
        <v>775</v>
      </c>
      <c r="L22" s="567">
        <v>5</v>
      </c>
      <c r="M22" s="567">
        <v>16777</v>
      </c>
      <c r="N22" s="512" t="s">
        <v>212</v>
      </c>
      <c r="O22" s="539" t="s">
        <v>791</v>
      </c>
      <c r="P22" s="569">
        <v>13</v>
      </c>
      <c r="Q22" s="569">
        <v>656603</v>
      </c>
      <c r="R22" s="567">
        <v>0</v>
      </c>
      <c r="S22" s="567">
        <v>0</v>
      </c>
      <c r="T22" s="567">
        <v>0</v>
      </c>
      <c r="U22" s="567">
        <v>0</v>
      </c>
      <c r="V22" s="507">
        <v>6</v>
      </c>
      <c r="W22" s="507">
        <v>30946</v>
      </c>
      <c r="X22" s="507">
        <v>7</v>
      </c>
      <c r="Y22" s="507">
        <v>625657</v>
      </c>
      <c r="Z22" s="507">
        <v>0</v>
      </c>
      <c r="AA22" s="1004">
        <v>0</v>
      </c>
      <c r="AB22" s="512" t="s">
        <v>212</v>
      </c>
      <c r="AC22" s="537"/>
      <c r="AD22" s="537"/>
    </row>
    <row r="23" spans="1:30" s="513" customFormat="1" ht="22.5" customHeight="1">
      <c r="A23" s="539" t="s">
        <v>792</v>
      </c>
      <c r="B23" s="567">
        <v>2</v>
      </c>
      <c r="C23" s="567">
        <v>192</v>
      </c>
      <c r="D23" s="567">
        <v>0</v>
      </c>
      <c r="E23" s="567">
        <v>0</v>
      </c>
      <c r="F23" s="567">
        <v>0</v>
      </c>
      <c r="G23" s="567">
        <v>0</v>
      </c>
      <c r="H23" s="567">
        <v>0</v>
      </c>
      <c r="I23" s="567">
        <v>0</v>
      </c>
      <c r="J23" s="567">
        <v>0</v>
      </c>
      <c r="K23" s="567">
        <v>0</v>
      </c>
      <c r="L23" s="567">
        <v>2</v>
      </c>
      <c r="M23" s="567">
        <v>192</v>
      </c>
      <c r="N23" s="512" t="s">
        <v>45</v>
      </c>
      <c r="O23" s="539" t="s">
        <v>792</v>
      </c>
      <c r="P23" s="569">
        <v>2</v>
      </c>
      <c r="Q23" s="569">
        <v>192</v>
      </c>
      <c r="R23" s="567">
        <v>0</v>
      </c>
      <c r="S23" s="567">
        <v>0</v>
      </c>
      <c r="T23" s="567">
        <v>0</v>
      </c>
      <c r="U23" s="567">
        <v>0</v>
      </c>
      <c r="V23" s="507">
        <v>0</v>
      </c>
      <c r="W23" s="507">
        <v>0</v>
      </c>
      <c r="X23" s="507">
        <v>0</v>
      </c>
      <c r="Y23" s="507"/>
      <c r="Z23" s="507">
        <v>2</v>
      </c>
      <c r="AA23" s="1004">
        <v>192</v>
      </c>
      <c r="AB23" s="512" t="s">
        <v>45</v>
      </c>
      <c r="AC23" s="537"/>
      <c r="AD23" s="537"/>
    </row>
    <row r="24" spans="1:30" s="513" customFormat="1" ht="22.5" customHeight="1">
      <c r="A24" s="539" t="s">
        <v>793</v>
      </c>
      <c r="B24" s="567">
        <v>2</v>
      </c>
      <c r="C24" s="567">
        <v>180</v>
      </c>
      <c r="D24" s="567">
        <v>1</v>
      </c>
      <c r="E24" s="567">
        <v>90</v>
      </c>
      <c r="F24" s="567">
        <v>0</v>
      </c>
      <c r="G24" s="567">
        <v>0</v>
      </c>
      <c r="H24" s="567">
        <v>0</v>
      </c>
      <c r="I24" s="567">
        <v>0</v>
      </c>
      <c r="J24" s="567">
        <v>1</v>
      </c>
      <c r="K24" s="567">
        <v>90</v>
      </c>
      <c r="L24" s="567">
        <v>0</v>
      </c>
      <c r="M24" s="567">
        <v>0</v>
      </c>
      <c r="N24" s="512" t="s">
        <v>46</v>
      </c>
      <c r="O24" s="539" t="s">
        <v>793</v>
      </c>
      <c r="P24" s="569">
        <v>2</v>
      </c>
      <c r="Q24" s="569">
        <v>180</v>
      </c>
      <c r="R24" s="567">
        <v>0</v>
      </c>
      <c r="S24" s="567">
        <v>0</v>
      </c>
      <c r="T24" s="567">
        <v>0</v>
      </c>
      <c r="U24" s="567">
        <v>0</v>
      </c>
      <c r="V24" s="507">
        <v>2</v>
      </c>
      <c r="W24" s="507">
        <v>180</v>
      </c>
      <c r="X24" s="507">
        <v>0</v>
      </c>
      <c r="Y24" s="507">
        <v>0</v>
      </c>
      <c r="Z24" s="507">
        <v>0</v>
      </c>
      <c r="AA24" s="1004">
        <v>0</v>
      </c>
      <c r="AB24" s="512" t="s">
        <v>46</v>
      </c>
      <c r="AC24" s="537"/>
      <c r="AD24" s="537"/>
    </row>
    <row r="25" spans="1:30" s="513" customFormat="1" ht="22.5" customHeight="1">
      <c r="A25" s="539" t="s">
        <v>794</v>
      </c>
      <c r="B25" s="567">
        <v>8</v>
      </c>
      <c r="C25" s="567">
        <v>37384</v>
      </c>
      <c r="D25" s="567">
        <v>4</v>
      </c>
      <c r="E25" s="567">
        <v>5392</v>
      </c>
      <c r="F25" s="567">
        <v>3</v>
      </c>
      <c r="G25" s="567">
        <v>31900</v>
      </c>
      <c r="H25" s="567">
        <v>0</v>
      </c>
      <c r="I25" s="567">
        <v>0</v>
      </c>
      <c r="J25" s="567">
        <v>0</v>
      </c>
      <c r="K25" s="567">
        <v>0</v>
      </c>
      <c r="L25" s="567">
        <v>1</v>
      </c>
      <c r="M25" s="567">
        <v>92</v>
      </c>
      <c r="N25" s="512" t="s">
        <v>370</v>
      </c>
      <c r="O25" s="539" t="s">
        <v>794</v>
      </c>
      <c r="P25" s="569">
        <v>8</v>
      </c>
      <c r="Q25" s="569">
        <v>37384</v>
      </c>
      <c r="R25" s="567">
        <v>0</v>
      </c>
      <c r="S25" s="567">
        <v>0</v>
      </c>
      <c r="T25" s="567">
        <v>3</v>
      </c>
      <c r="U25" s="567">
        <v>31900</v>
      </c>
      <c r="V25" s="507">
        <v>5</v>
      </c>
      <c r="W25" s="507">
        <v>5483</v>
      </c>
      <c r="X25" s="507">
        <v>0</v>
      </c>
      <c r="Y25" s="507">
        <v>0</v>
      </c>
      <c r="Z25" s="507">
        <v>0</v>
      </c>
      <c r="AA25" s="1004">
        <v>0</v>
      </c>
      <c r="AB25" s="512" t="s">
        <v>370</v>
      </c>
      <c r="AC25" s="537"/>
      <c r="AD25" s="537"/>
    </row>
    <row r="26" spans="1:30" s="513" customFormat="1" ht="22.5" customHeight="1">
      <c r="A26" s="539" t="s">
        <v>795</v>
      </c>
      <c r="B26" s="567">
        <v>0</v>
      </c>
      <c r="C26" s="567">
        <v>0</v>
      </c>
      <c r="D26" s="567">
        <v>0</v>
      </c>
      <c r="E26" s="567">
        <v>0</v>
      </c>
      <c r="F26" s="567">
        <v>0</v>
      </c>
      <c r="G26" s="567">
        <v>0</v>
      </c>
      <c r="H26" s="567">
        <v>0</v>
      </c>
      <c r="I26" s="567">
        <v>0</v>
      </c>
      <c r="J26" s="567">
        <v>0</v>
      </c>
      <c r="K26" s="567">
        <v>0</v>
      </c>
      <c r="L26" s="567">
        <v>0</v>
      </c>
      <c r="M26" s="567">
        <v>0</v>
      </c>
      <c r="N26" s="514" t="s">
        <v>353</v>
      </c>
      <c r="O26" s="539" t="s">
        <v>795</v>
      </c>
      <c r="P26" s="569">
        <v>0</v>
      </c>
      <c r="Q26" s="569">
        <v>0</v>
      </c>
      <c r="R26" s="567">
        <v>0</v>
      </c>
      <c r="S26" s="567">
        <v>0</v>
      </c>
      <c r="T26" s="567">
        <v>0</v>
      </c>
      <c r="U26" s="567">
        <v>0</v>
      </c>
      <c r="V26" s="507">
        <v>0</v>
      </c>
      <c r="W26" s="507">
        <v>0</v>
      </c>
      <c r="X26" s="507">
        <v>0</v>
      </c>
      <c r="Y26" s="507">
        <v>0</v>
      </c>
      <c r="Z26" s="507">
        <v>0</v>
      </c>
      <c r="AA26" s="1004">
        <v>0</v>
      </c>
      <c r="AB26" s="514" t="s">
        <v>353</v>
      </c>
      <c r="AC26" s="537"/>
      <c r="AD26" s="537"/>
    </row>
    <row r="27" spans="1:30" s="513" customFormat="1" ht="22.5" customHeight="1">
      <c r="A27" s="539" t="s">
        <v>796</v>
      </c>
      <c r="B27" s="567">
        <v>0</v>
      </c>
      <c r="C27" s="567">
        <v>0</v>
      </c>
      <c r="D27" s="567">
        <v>0</v>
      </c>
      <c r="E27" s="567">
        <v>0</v>
      </c>
      <c r="F27" s="567">
        <v>0</v>
      </c>
      <c r="G27" s="567">
        <v>0</v>
      </c>
      <c r="H27" s="567">
        <v>0</v>
      </c>
      <c r="I27" s="567">
        <v>0</v>
      </c>
      <c r="J27" s="567">
        <v>0</v>
      </c>
      <c r="K27" s="567">
        <v>0</v>
      </c>
      <c r="L27" s="567">
        <v>0</v>
      </c>
      <c r="M27" s="567">
        <v>0</v>
      </c>
      <c r="N27" s="512" t="s">
        <v>47</v>
      </c>
      <c r="O27" s="539" t="s">
        <v>796</v>
      </c>
      <c r="P27" s="569">
        <v>0</v>
      </c>
      <c r="Q27" s="569">
        <v>0</v>
      </c>
      <c r="R27" s="567">
        <v>0</v>
      </c>
      <c r="S27" s="567">
        <v>0</v>
      </c>
      <c r="T27" s="567">
        <v>0</v>
      </c>
      <c r="U27" s="567">
        <v>0</v>
      </c>
      <c r="V27" s="507">
        <v>0</v>
      </c>
      <c r="W27" s="507">
        <v>0</v>
      </c>
      <c r="X27" s="507">
        <v>0</v>
      </c>
      <c r="Y27" s="507">
        <v>0</v>
      </c>
      <c r="Z27" s="507">
        <v>0</v>
      </c>
      <c r="AA27" s="1004">
        <v>0</v>
      </c>
      <c r="AB27" s="512" t="s">
        <v>47</v>
      </c>
      <c r="AC27" s="537"/>
      <c r="AD27" s="537"/>
    </row>
    <row r="28" spans="1:30" s="513" customFormat="1" ht="22.5" customHeight="1">
      <c r="A28" s="539" t="s">
        <v>797</v>
      </c>
      <c r="B28" s="567">
        <v>0</v>
      </c>
      <c r="C28" s="567">
        <v>0</v>
      </c>
      <c r="D28" s="567">
        <v>0</v>
      </c>
      <c r="E28" s="567">
        <v>0</v>
      </c>
      <c r="F28" s="567">
        <v>0</v>
      </c>
      <c r="G28" s="567">
        <v>0</v>
      </c>
      <c r="H28" s="567">
        <v>0</v>
      </c>
      <c r="I28" s="567">
        <v>0</v>
      </c>
      <c r="J28" s="567">
        <v>0</v>
      </c>
      <c r="K28" s="567">
        <v>0</v>
      </c>
      <c r="L28" s="567">
        <v>0</v>
      </c>
      <c r="M28" s="567">
        <v>0</v>
      </c>
      <c r="N28" s="512" t="s">
        <v>48</v>
      </c>
      <c r="O28" s="539" t="s">
        <v>797</v>
      </c>
      <c r="P28" s="569">
        <v>0</v>
      </c>
      <c r="Q28" s="569">
        <v>0</v>
      </c>
      <c r="R28" s="567">
        <v>0</v>
      </c>
      <c r="S28" s="567">
        <v>0</v>
      </c>
      <c r="T28" s="567">
        <v>0</v>
      </c>
      <c r="U28" s="567">
        <v>0</v>
      </c>
      <c r="V28" s="507">
        <v>0</v>
      </c>
      <c r="W28" s="507">
        <v>0</v>
      </c>
      <c r="X28" s="507">
        <v>0</v>
      </c>
      <c r="Y28" s="507">
        <v>0</v>
      </c>
      <c r="Z28" s="507">
        <v>0</v>
      </c>
      <c r="AA28" s="1004">
        <v>0</v>
      </c>
      <c r="AB28" s="512" t="s">
        <v>48</v>
      </c>
      <c r="AC28" s="537"/>
      <c r="AD28" s="537"/>
    </row>
    <row r="29" spans="1:30" s="513" customFormat="1" ht="22.5" customHeight="1">
      <c r="A29" s="539" t="s">
        <v>798</v>
      </c>
      <c r="B29" s="567">
        <v>0</v>
      </c>
      <c r="C29" s="567">
        <v>0</v>
      </c>
      <c r="D29" s="567">
        <v>0</v>
      </c>
      <c r="E29" s="567">
        <v>0</v>
      </c>
      <c r="F29" s="567">
        <v>0</v>
      </c>
      <c r="G29" s="567">
        <v>0</v>
      </c>
      <c r="H29" s="567">
        <v>0</v>
      </c>
      <c r="I29" s="567">
        <v>0</v>
      </c>
      <c r="J29" s="567">
        <v>0</v>
      </c>
      <c r="K29" s="567">
        <v>0</v>
      </c>
      <c r="L29" s="567">
        <v>0</v>
      </c>
      <c r="M29" s="567">
        <v>0</v>
      </c>
      <c r="N29" s="512" t="s">
        <v>63</v>
      </c>
      <c r="O29" s="539" t="s">
        <v>798</v>
      </c>
      <c r="P29" s="569">
        <v>0</v>
      </c>
      <c r="Q29" s="569">
        <v>0</v>
      </c>
      <c r="R29" s="567">
        <v>0</v>
      </c>
      <c r="S29" s="567">
        <v>0</v>
      </c>
      <c r="T29" s="567">
        <v>0</v>
      </c>
      <c r="U29" s="567">
        <v>0</v>
      </c>
      <c r="V29" s="507">
        <v>0</v>
      </c>
      <c r="W29" s="507">
        <v>0</v>
      </c>
      <c r="X29" s="507">
        <v>0</v>
      </c>
      <c r="Y29" s="507">
        <v>0</v>
      </c>
      <c r="Z29" s="507">
        <v>0</v>
      </c>
      <c r="AA29" s="1004">
        <v>0</v>
      </c>
      <c r="AB29" s="512" t="s">
        <v>63</v>
      </c>
      <c r="AC29" s="537"/>
      <c r="AD29" s="537"/>
    </row>
    <row r="30" spans="1:30" s="513" customFormat="1" ht="22.5" customHeight="1">
      <c r="A30" s="539" t="s">
        <v>799</v>
      </c>
      <c r="B30" s="567">
        <v>0</v>
      </c>
      <c r="C30" s="567">
        <v>0</v>
      </c>
      <c r="D30" s="567">
        <v>0</v>
      </c>
      <c r="E30" s="567">
        <v>0</v>
      </c>
      <c r="F30" s="567">
        <v>0</v>
      </c>
      <c r="G30" s="567">
        <v>0</v>
      </c>
      <c r="H30" s="567">
        <v>0</v>
      </c>
      <c r="I30" s="567">
        <v>0</v>
      </c>
      <c r="J30" s="567">
        <v>0</v>
      </c>
      <c r="K30" s="567">
        <v>0</v>
      </c>
      <c r="L30" s="567">
        <v>0</v>
      </c>
      <c r="M30" s="567">
        <v>0</v>
      </c>
      <c r="N30" s="512" t="s">
        <v>64</v>
      </c>
      <c r="O30" s="539" t="s">
        <v>799</v>
      </c>
      <c r="P30" s="569">
        <v>0</v>
      </c>
      <c r="Q30" s="569">
        <v>0</v>
      </c>
      <c r="R30" s="567">
        <v>0</v>
      </c>
      <c r="S30" s="567">
        <v>0</v>
      </c>
      <c r="T30" s="567">
        <v>0</v>
      </c>
      <c r="U30" s="567">
        <v>0</v>
      </c>
      <c r="V30" s="507">
        <v>0</v>
      </c>
      <c r="W30" s="507">
        <v>0</v>
      </c>
      <c r="X30" s="507">
        <v>0</v>
      </c>
      <c r="Y30" s="507">
        <v>0</v>
      </c>
      <c r="Z30" s="507">
        <v>0</v>
      </c>
      <c r="AA30" s="1004">
        <v>0</v>
      </c>
      <c r="AB30" s="512" t="s">
        <v>64</v>
      </c>
      <c r="AC30" s="537"/>
      <c r="AD30" s="537"/>
    </row>
    <row r="31" spans="1:30" s="513" customFormat="1" ht="22.5" customHeight="1">
      <c r="A31" s="539" t="s">
        <v>800</v>
      </c>
      <c r="B31" s="567">
        <v>3</v>
      </c>
      <c r="C31" s="567">
        <v>42000</v>
      </c>
      <c r="D31" s="567">
        <v>0</v>
      </c>
      <c r="E31" s="567">
        <v>0</v>
      </c>
      <c r="F31" s="567">
        <v>3</v>
      </c>
      <c r="G31" s="567">
        <v>42000</v>
      </c>
      <c r="H31" s="567">
        <v>0</v>
      </c>
      <c r="I31" s="567">
        <v>0</v>
      </c>
      <c r="J31" s="567">
        <v>0</v>
      </c>
      <c r="K31" s="567">
        <v>0</v>
      </c>
      <c r="L31" s="567">
        <v>0</v>
      </c>
      <c r="M31" s="567">
        <v>0</v>
      </c>
      <c r="N31" s="512" t="s">
        <v>65</v>
      </c>
      <c r="O31" s="539" t="s">
        <v>800</v>
      </c>
      <c r="P31" s="569">
        <v>3</v>
      </c>
      <c r="Q31" s="569">
        <v>42000</v>
      </c>
      <c r="R31" s="567">
        <v>0</v>
      </c>
      <c r="S31" s="567">
        <v>0</v>
      </c>
      <c r="T31" s="567">
        <v>0</v>
      </c>
      <c r="U31" s="567">
        <v>0</v>
      </c>
      <c r="V31" s="507">
        <v>0</v>
      </c>
      <c r="W31" s="507">
        <v>0</v>
      </c>
      <c r="X31" s="507">
        <v>0</v>
      </c>
      <c r="Y31" s="507">
        <v>0</v>
      </c>
      <c r="Z31" s="507">
        <v>3</v>
      </c>
      <c r="AA31" s="1004">
        <v>42000</v>
      </c>
      <c r="AB31" s="512" t="s">
        <v>65</v>
      </c>
      <c r="AC31" s="537"/>
      <c r="AD31" s="537"/>
    </row>
    <row r="32" spans="1:30" s="513" customFormat="1" ht="22.5" customHeight="1">
      <c r="A32" s="539" t="s">
        <v>801</v>
      </c>
      <c r="B32" s="567">
        <v>2</v>
      </c>
      <c r="C32" s="567">
        <v>3910</v>
      </c>
      <c r="D32" s="567">
        <v>0</v>
      </c>
      <c r="E32" s="567">
        <v>0</v>
      </c>
      <c r="F32" s="567">
        <v>2</v>
      </c>
      <c r="G32" s="567">
        <v>3910</v>
      </c>
      <c r="H32" s="567">
        <v>0</v>
      </c>
      <c r="I32" s="567">
        <v>0</v>
      </c>
      <c r="J32" s="567">
        <v>0</v>
      </c>
      <c r="K32" s="567">
        <v>0</v>
      </c>
      <c r="L32" s="567">
        <v>0</v>
      </c>
      <c r="M32" s="567">
        <v>0</v>
      </c>
      <c r="N32" s="512" t="s">
        <v>49</v>
      </c>
      <c r="O32" s="539" t="s">
        <v>801</v>
      </c>
      <c r="P32" s="569">
        <v>2</v>
      </c>
      <c r="Q32" s="569">
        <v>3910</v>
      </c>
      <c r="R32" s="567">
        <v>0</v>
      </c>
      <c r="S32" s="567">
        <v>0</v>
      </c>
      <c r="T32" s="567">
        <v>0</v>
      </c>
      <c r="U32" s="567">
        <v>0</v>
      </c>
      <c r="V32" s="507">
        <v>1</v>
      </c>
      <c r="W32" s="507">
        <v>2000</v>
      </c>
      <c r="X32" s="507">
        <v>1</v>
      </c>
      <c r="Y32" s="507">
        <v>1910</v>
      </c>
      <c r="Z32" s="507">
        <v>0</v>
      </c>
      <c r="AA32" s="1004">
        <v>0</v>
      </c>
      <c r="AB32" s="512" t="s">
        <v>49</v>
      </c>
      <c r="AC32" s="537"/>
      <c r="AD32" s="537"/>
    </row>
    <row r="33" spans="1:30" s="513" customFormat="1" ht="22.5" customHeight="1">
      <c r="A33" s="539" t="s">
        <v>802</v>
      </c>
      <c r="B33" s="568">
        <v>5</v>
      </c>
      <c r="C33" s="567">
        <v>130700</v>
      </c>
      <c r="D33" s="567">
        <v>4</v>
      </c>
      <c r="E33" s="567">
        <v>110700</v>
      </c>
      <c r="F33" s="567">
        <v>0</v>
      </c>
      <c r="G33" s="567">
        <v>0</v>
      </c>
      <c r="H33" s="567">
        <v>0</v>
      </c>
      <c r="I33" s="567">
        <v>0</v>
      </c>
      <c r="J33" s="567">
        <v>0</v>
      </c>
      <c r="K33" s="567">
        <v>0</v>
      </c>
      <c r="L33" s="567">
        <v>1</v>
      </c>
      <c r="M33" s="567">
        <v>20000</v>
      </c>
      <c r="N33" s="512" t="s">
        <v>50</v>
      </c>
      <c r="O33" s="539" t="s">
        <v>802</v>
      </c>
      <c r="P33" s="570">
        <v>5</v>
      </c>
      <c r="Q33" s="569">
        <v>130700</v>
      </c>
      <c r="R33" s="567">
        <v>0</v>
      </c>
      <c r="S33" s="567">
        <v>0</v>
      </c>
      <c r="T33" s="567">
        <v>4</v>
      </c>
      <c r="U33" s="567">
        <v>110700</v>
      </c>
      <c r="V33" s="507">
        <v>1</v>
      </c>
      <c r="W33" s="507">
        <v>20000</v>
      </c>
      <c r="X33" s="507">
        <v>0</v>
      </c>
      <c r="Y33" s="507">
        <v>0</v>
      </c>
      <c r="Z33" s="507">
        <v>0</v>
      </c>
      <c r="AA33" s="1004">
        <v>0</v>
      </c>
      <c r="AB33" s="512" t="s">
        <v>50</v>
      </c>
      <c r="AC33" s="537"/>
      <c r="AD33" s="537"/>
    </row>
    <row r="34" spans="1:29" ht="3" customHeight="1">
      <c r="A34" s="515"/>
      <c r="B34" s="516"/>
      <c r="C34" s="485"/>
      <c r="D34" s="485"/>
      <c r="E34" s="485"/>
      <c r="F34" s="485"/>
      <c r="G34" s="485"/>
      <c r="H34" s="485"/>
      <c r="I34" s="485"/>
      <c r="J34" s="485"/>
      <c r="K34" s="485"/>
      <c r="L34" s="485"/>
      <c r="M34" s="485"/>
      <c r="N34" s="517"/>
      <c r="O34" s="515"/>
      <c r="P34" s="516"/>
      <c r="Q34" s="485"/>
      <c r="R34" s="485"/>
      <c r="S34" s="485"/>
      <c r="T34" s="485"/>
      <c r="U34" s="485"/>
      <c r="V34" s="485"/>
      <c r="W34" s="485"/>
      <c r="X34" s="485"/>
      <c r="Y34" s="485"/>
      <c r="Z34" s="485"/>
      <c r="AA34" s="485"/>
      <c r="AB34" s="517"/>
      <c r="AC34" s="540"/>
    </row>
    <row r="35" spans="1:29" ht="9.75" customHeight="1">
      <c r="A35" s="476"/>
      <c r="B35" s="518"/>
      <c r="C35" s="518"/>
      <c r="D35" s="518"/>
      <c r="E35" s="518"/>
      <c r="F35" s="518"/>
      <c r="G35" s="518"/>
      <c r="H35" s="518"/>
      <c r="I35" s="518"/>
      <c r="J35" s="518"/>
      <c r="K35" s="518"/>
      <c r="L35" s="518"/>
      <c r="M35" s="518"/>
      <c r="N35" s="519"/>
      <c r="P35" s="518"/>
      <c r="Q35" s="518"/>
      <c r="R35" s="518"/>
      <c r="S35" s="518"/>
      <c r="T35" s="518"/>
      <c r="U35" s="518"/>
      <c r="V35" s="518"/>
      <c r="W35" s="518"/>
      <c r="X35" s="518"/>
      <c r="Y35" s="518"/>
      <c r="Z35" s="518"/>
      <c r="AA35" s="518"/>
      <c r="AB35" s="519"/>
      <c r="AC35" s="540"/>
    </row>
    <row r="36" spans="1:29" ht="12" customHeight="1">
      <c r="A36" s="714" t="s">
        <v>577</v>
      </c>
      <c r="B36" s="714"/>
      <c r="C36" s="475"/>
      <c r="G36" s="541"/>
      <c r="H36" s="682" t="s">
        <v>6</v>
      </c>
      <c r="I36" s="682"/>
      <c r="J36" s="682"/>
      <c r="K36" s="682"/>
      <c r="L36" s="682"/>
      <c r="N36" s="475"/>
      <c r="O36" s="520" t="s">
        <v>368</v>
      </c>
      <c r="P36" s="475"/>
      <c r="Q36" s="475"/>
      <c r="U36" s="541"/>
      <c r="V36" s="682" t="s">
        <v>6</v>
      </c>
      <c r="W36" s="682"/>
      <c r="X36" s="682"/>
      <c r="Y36" s="682"/>
      <c r="Z36" s="682"/>
      <c r="AB36" s="475"/>
      <c r="AC36" s="540"/>
    </row>
    <row r="37" spans="2:29" ht="12">
      <c r="B37" s="475"/>
      <c r="C37" s="475"/>
      <c r="G37" s="541"/>
      <c r="N37" s="475"/>
      <c r="P37" s="475"/>
      <c r="Q37" s="475"/>
      <c r="U37" s="541"/>
      <c r="AB37" s="475"/>
      <c r="AC37" s="540"/>
    </row>
    <row r="38" spans="7:29" ht="15.75">
      <c r="G38" s="541"/>
      <c r="U38" s="541"/>
      <c r="AC38" s="540"/>
    </row>
    <row r="39" spans="7:21" ht="15.75">
      <c r="G39" s="541"/>
      <c r="U39" s="541"/>
    </row>
    <row r="40" spans="7:21" ht="15.75">
      <c r="G40" s="541"/>
      <c r="U40" s="541"/>
    </row>
    <row r="41" spans="7:21" ht="15.75">
      <c r="G41" s="541"/>
      <c r="U41" s="541"/>
    </row>
    <row r="42" spans="7:21" ht="15.75">
      <c r="G42" s="541"/>
      <c r="U42" s="541"/>
    </row>
    <row r="43" spans="7:21" ht="15.75">
      <c r="G43" s="541"/>
      <c r="U43" s="541"/>
    </row>
    <row r="44" spans="7:21" ht="15.75">
      <c r="G44" s="541"/>
      <c r="U44" s="541"/>
    </row>
    <row r="45" spans="7:21" ht="15.75">
      <c r="G45" s="541"/>
      <c r="U45" s="541"/>
    </row>
    <row r="46" spans="7:21" ht="15.75">
      <c r="G46" s="541"/>
      <c r="U46" s="541"/>
    </row>
    <row r="47" spans="7:21" ht="15.75">
      <c r="G47" s="541"/>
      <c r="U47" s="541"/>
    </row>
    <row r="48" spans="7:21" ht="15.75">
      <c r="G48" s="541"/>
      <c r="U48" s="541"/>
    </row>
    <row r="49" spans="7:21" ht="15.75">
      <c r="G49" s="541"/>
      <c r="U49" s="541"/>
    </row>
    <row r="50" spans="7:21" ht="15.75">
      <c r="G50" s="541"/>
      <c r="U50" s="541"/>
    </row>
    <row r="51" spans="7:21" ht="15.75">
      <c r="G51" s="541"/>
      <c r="U51" s="541"/>
    </row>
    <row r="52" spans="7:21" ht="15.75">
      <c r="G52" s="541"/>
      <c r="U52" s="541"/>
    </row>
    <row r="53" spans="7:21" ht="15.75">
      <c r="G53" s="541"/>
      <c r="U53" s="541"/>
    </row>
    <row r="54" spans="7:21" ht="15.75">
      <c r="G54" s="541"/>
      <c r="U54" s="541"/>
    </row>
    <row r="55" spans="7:21" ht="15.75">
      <c r="G55" s="541"/>
      <c r="U55" s="541"/>
    </row>
    <row r="56" spans="7:21" ht="15.75">
      <c r="G56" s="541"/>
      <c r="U56" s="541"/>
    </row>
    <row r="57" spans="7:21" ht="15.75">
      <c r="G57" s="541"/>
      <c r="U57" s="541"/>
    </row>
  </sheetData>
  <sheetProtection/>
  <mergeCells count="57">
    <mergeCell ref="T8:T9"/>
    <mergeCell ref="U8:U9"/>
    <mergeCell ref="V8:V9"/>
    <mergeCell ref="M8:M9"/>
    <mergeCell ref="P8:P9"/>
    <mergeCell ref="Q8:Q9"/>
    <mergeCell ref="R8:R9"/>
    <mergeCell ref="O8:O9"/>
    <mergeCell ref="S8:S9"/>
    <mergeCell ref="A6:A7"/>
    <mergeCell ref="A8:A9"/>
    <mergeCell ref="N6:N7"/>
    <mergeCell ref="N8:N9"/>
    <mergeCell ref="H8:H9"/>
    <mergeCell ref="I8:I9"/>
    <mergeCell ref="J8:J9"/>
    <mergeCell ref="K8:K9"/>
    <mergeCell ref="L8:L9"/>
    <mergeCell ref="D8:D9"/>
    <mergeCell ref="E8:E9"/>
    <mergeCell ref="F8:F9"/>
    <mergeCell ref="G8:G9"/>
    <mergeCell ref="AB6:AB7"/>
    <mergeCell ref="AB8:AB9"/>
    <mergeCell ref="Y8:Y9"/>
    <mergeCell ref="Z8:Z9"/>
    <mergeCell ref="AA8:AA9"/>
    <mergeCell ref="W8:W9"/>
    <mergeCell ref="T7:U7"/>
    <mergeCell ref="V7:W7"/>
    <mergeCell ref="P7:Q7"/>
    <mergeCell ref="B6:C7"/>
    <mergeCell ref="D6:E7"/>
    <mergeCell ref="F6:G7"/>
    <mergeCell ref="H6:I7"/>
    <mergeCell ref="J6:K7"/>
    <mergeCell ref="L6:M7"/>
    <mergeCell ref="O3:U3"/>
    <mergeCell ref="R7:S7"/>
    <mergeCell ref="O6:O7"/>
    <mergeCell ref="X8:X9"/>
    <mergeCell ref="B8:B9"/>
    <mergeCell ref="C8:C9"/>
    <mergeCell ref="P6:U6"/>
    <mergeCell ref="V6:AA6"/>
    <mergeCell ref="Z7:AA7"/>
    <mergeCell ref="X7:Y7"/>
    <mergeCell ref="Y1:AB1"/>
    <mergeCell ref="V3:AB3"/>
    <mergeCell ref="V36:Z36"/>
    <mergeCell ref="A3:G3"/>
    <mergeCell ref="A1:C1"/>
    <mergeCell ref="A36:B36"/>
    <mergeCell ref="K1:N1"/>
    <mergeCell ref="H3:N3"/>
    <mergeCell ref="H36:L36"/>
    <mergeCell ref="O1:Q1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3" manualBreakCount="3">
    <brk id="7" max="65535" man="1"/>
    <brk id="14" max="32" man="1"/>
    <brk id="2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Normal="130" zoomScaleSheetLayoutView="100" zoomScalePageLayoutView="0" workbookViewId="0" topLeftCell="A1">
      <selection activeCell="A1" sqref="A1"/>
    </sheetView>
  </sheetViews>
  <sheetFormatPr defaultColWidth="7.3359375" defaultRowHeight="14.25" customHeight="1"/>
  <cols>
    <col min="1" max="3" width="9.5546875" style="359" customWidth="1"/>
    <col min="4" max="6" width="9.3359375" style="359" customWidth="1"/>
    <col min="7" max="7" width="10.99609375" style="359" customWidth="1"/>
    <col min="8" max="16384" width="7.3359375" style="359" customWidth="1"/>
  </cols>
  <sheetData>
    <row r="1" spans="1:7" ht="11.25" customHeight="1">
      <c r="A1" s="574" t="s">
        <v>822</v>
      </c>
      <c r="B1" s="574"/>
      <c r="C1" s="574"/>
      <c r="D1" s="358"/>
      <c r="E1" s="358"/>
      <c r="F1" s="358"/>
      <c r="G1" s="542"/>
    </row>
    <row r="2" spans="1:7" ht="9.75" customHeight="1">
      <c r="A2" s="319"/>
      <c r="B2" s="360"/>
      <c r="C2" s="360"/>
      <c r="D2" s="360"/>
      <c r="E2" s="360"/>
      <c r="F2" s="360"/>
      <c r="G2" s="361"/>
    </row>
    <row r="3" spans="1:7" ht="18" customHeight="1">
      <c r="A3" s="645" t="s">
        <v>62</v>
      </c>
      <c r="B3" s="645"/>
      <c r="C3" s="645"/>
      <c r="D3" s="645"/>
      <c r="E3" s="645"/>
      <c r="F3" s="645"/>
      <c r="G3" s="645"/>
    </row>
    <row r="4" spans="1:7" ht="18" customHeight="1">
      <c r="A4" s="665" t="s">
        <v>0</v>
      </c>
      <c r="B4" s="665"/>
      <c r="C4" s="665"/>
      <c r="D4" s="665"/>
      <c r="E4" s="665"/>
      <c r="F4" s="665"/>
      <c r="G4" s="665"/>
    </row>
    <row r="5" spans="1:7" ht="9.75" customHeight="1">
      <c r="A5" s="325"/>
      <c r="B5" s="362"/>
      <c r="C5" s="362"/>
      <c r="D5" s="362"/>
      <c r="E5" s="362"/>
      <c r="F5" s="362"/>
      <c r="G5" s="363"/>
    </row>
    <row r="6" spans="1:7" ht="12.75" customHeight="1">
      <c r="A6" s="326" t="s">
        <v>803</v>
      </c>
      <c r="B6" s="327"/>
      <c r="C6" s="327"/>
      <c r="D6" s="327"/>
      <c r="E6" s="327"/>
      <c r="F6" s="364"/>
      <c r="G6" s="329" t="s">
        <v>10</v>
      </c>
    </row>
    <row r="7" spans="1:7" ht="30" customHeight="1">
      <c r="A7" s="647" t="s">
        <v>41</v>
      </c>
      <c r="B7" s="729" t="s">
        <v>804</v>
      </c>
      <c r="C7" s="732" t="s">
        <v>805</v>
      </c>
      <c r="D7" s="732" t="s">
        <v>806</v>
      </c>
      <c r="E7" s="732" t="s">
        <v>807</v>
      </c>
      <c r="F7" s="732" t="s">
        <v>808</v>
      </c>
      <c r="G7" s="656" t="s">
        <v>550</v>
      </c>
    </row>
    <row r="8" spans="1:7" ht="30" customHeight="1">
      <c r="A8" s="667"/>
      <c r="B8" s="730"/>
      <c r="C8" s="733"/>
      <c r="D8" s="733"/>
      <c r="E8" s="733"/>
      <c r="F8" s="733"/>
      <c r="G8" s="669"/>
    </row>
    <row r="9" spans="1:7" ht="30" customHeight="1">
      <c r="A9" s="668"/>
      <c r="B9" s="731"/>
      <c r="C9" s="734"/>
      <c r="D9" s="734"/>
      <c r="E9" s="734"/>
      <c r="F9" s="734"/>
      <c r="G9" s="670"/>
    </row>
    <row r="10" spans="1:7" ht="42.75" customHeight="1" hidden="1">
      <c r="A10" s="543" t="s">
        <v>633</v>
      </c>
      <c r="B10" s="544">
        <v>53</v>
      </c>
      <c r="C10" s="341">
        <v>186</v>
      </c>
      <c r="D10" s="341">
        <v>16</v>
      </c>
      <c r="E10" s="341">
        <v>3741</v>
      </c>
      <c r="F10" s="545">
        <v>7270398</v>
      </c>
      <c r="G10" s="546" t="s">
        <v>411</v>
      </c>
    </row>
    <row r="11" spans="1:7" ht="42" customHeight="1" hidden="1">
      <c r="A11" s="543" t="s">
        <v>632</v>
      </c>
      <c r="B11" s="544">
        <v>61</v>
      </c>
      <c r="C11" s="341">
        <v>221</v>
      </c>
      <c r="D11" s="341">
        <v>16</v>
      </c>
      <c r="E11" s="341">
        <v>3962</v>
      </c>
      <c r="F11" s="545">
        <v>8010528</v>
      </c>
      <c r="G11" s="546" t="s">
        <v>412</v>
      </c>
    </row>
    <row r="12" spans="1:7" ht="42" customHeight="1">
      <c r="A12" s="543" t="s">
        <v>631</v>
      </c>
      <c r="B12" s="544">
        <v>64</v>
      </c>
      <c r="C12" s="341">
        <v>234</v>
      </c>
      <c r="D12" s="341">
        <v>16</v>
      </c>
      <c r="E12" s="341">
        <v>3946</v>
      </c>
      <c r="F12" s="545">
        <v>9140885</v>
      </c>
      <c r="G12" s="546" t="s">
        <v>413</v>
      </c>
    </row>
    <row r="13" spans="1:7" ht="42" customHeight="1">
      <c r="A13" s="543" t="s">
        <v>630</v>
      </c>
      <c r="B13" s="544">
        <v>63</v>
      </c>
      <c r="C13" s="341">
        <v>212</v>
      </c>
      <c r="D13" s="341">
        <v>17</v>
      </c>
      <c r="E13" s="341">
        <v>4377</v>
      </c>
      <c r="F13" s="545">
        <v>15227961</v>
      </c>
      <c r="G13" s="546" t="s">
        <v>414</v>
      </c>
    </row>
    <row r="14" spans="1:7" ht="42" customHeight="1">
      <c r="A14" s="337" t="s">
        <v>629</v>
      </c>
      <c r="B14" s="547">
        <v>73</v>
      </c>
      <c r="C14" s="548">
        <v>226</v>
      </c>
      <c r="D14" s="548">
        <v>16</v>
      </c>
      <c r="E14" s="548">
        <v>4528</v>
      </c>
      <c r="F14" s="549">
        <v>13795425</v>
      </c>
      <c r="G14" s="374" t="s">
        <v>415</v>
      </c>
    </row>
    <row r="15" spans="1:7" s="376" customFormat="1" ht="42" customHeight="1">
      <c r="A15" s="543" t="s">
        <v>397</v>
      </c>
      <c r="B15" s="550">
        <v>74</v>
      </c>
      <c r="C15" s="551">
        <v>227</v>
      </c>
      <c r="D15" s="551">
        <v>15</v>
      </c>
      <c r="E15" s="551">
        <v>4484</v>
      </c>
      <c r="F15" s="552">
        <v>13982746</v>
      </c>
      <c r="G15" s="546" t="s">
        <v>397</v>
      </c>
    </row>
    <row r="16" spans="1:7" s="376" customFormat="1" ht="42" customHeight="1">
      <c r="A16" s="543">
        <v>2015</v>
      </c>
      <c r="B16" s="550">
        <v>82</v>
      </c>
      <c r="C16" s="551">
        <v>245</v>
      </c>
      <c r="D16" s="551">
        <v>15</v>
      </c>
      <c r="E16" s="551">
        <v>4610</v>
      </c>
      <c r="F16" s="552">
        <v>15782140</v>
      </c>
      <c r="G16" s="546">
        <v>2015</v>
      </c>
    </row>
    <row r="17" spans="1:7" s="376" customFormat="1" ht="42" customHeight="1">
      <c r="A17" s="543">
        <v>2016</v>
      </c>
      <c r="B17" s="550">
        <v>84</v>
      </c>
      <c r="C17" s="551">
        <v>245</v>
      </c>
      <c r="D17" s="551">
        <v>15</v>
      </c>
      <c r="E17" s="551">
        <v>4538</v>
      </c>
      <c r="F17" s="552">
        <v>15409994</v>
      </c>
      <c r="G17" s="546">
        <v>2016</v>
      </c>
    </row>
    <row r="18" spans="1:7" s="376" customFormat="1" ht="42" customHeight="1">
      <c r="A18" s="553">
        <v>2017</v>
      </c>
      <c r="B18" s="1005">
        <v>96</v>
      </c>
      <c r="C18" s="1006">
        <v>264</v>
      </c>
      <c r="D18" s="1006">
        <v>20</v>
      </c>
      <c r="E18" s="1006">
        <v>4827</v>
      </c>
      <c r="F18" s="1007">
        <v>15175962</v>
      </c>
      <c r="G18" s="554">
        <v>2017</v>
      </c>
    </row>
    <row r="19" spans="1:7" ht="42" customHeight="1">
      <c r="A19" s="555" t="s">
        <v>613</v>
      </c>
      <c r="B19" s="1008">
        <v>40</v>
      </c>
      <c r="C19" s="1009">
        <v>104</v>
      </c>
      <c r="D19" s="1009">
        <v>13</v>
      </c>
      <c r="E19" s="1009">
        <v>1759</v>
      </c>
      <c r="F19" s="1010">
        <v>4668400</v>
      </c>
      <c r="G19" s="432" t="s">
        <v>301</v>
      </c>
    </row>
    <row r="20" spans="1:7" ht="42" customHeight="1">
      <c r="A20" s="555" t="s">
        <v>614</v>
      </c>
      <c r="B20" s="1008">
        <v>44</v>
      </c>
      <c r="C20" s="1009">
        <v>70</v>
      </c>
      <c r="D20" s="1009">
        <v>3</v>
      </c>
      <c r="E20" s="1009">
        <v>1895</v>
      </c>
      <c r="F20" s="1010">
        <v>7812510</v>
      </c>
      <c r="G20" s="432" t="s">
        <v>100</v>
      </c>
    </row>
    <row r="21" spans="1:7" ht="42" customHeight="1">
      <c r="A21" s="555" t="s">
        <v>615</v>
      </c>
      <c r="B21" s="1008">
        <v>6</v>
      </c>
      <c r="C21" s="1009">
        <v>40</v>
      </c>
      <c r="D21" s="1009">
        <v>2</v>
      </c>
      <c r="E21" s="1009">
        <v>509</v>
      </c>
      <c r="F21" s="1010">
        <v>1490000</v>
      </c>
      <c r="G21" s="432" t="s">
        <v>302</v>
      </c>
    </row>
    <row r="22" spans="1:7" ht="42" customHeight="1">
      <c r="A22" s="555" t="s">
        <v>616</v>
      </c>
      <c r="B22" s="1008">
        <v>6</v>
      </c>
      <c r="C22" s="1009">
        <v>50</v>
      </c>
      <c r="D22" s="1009">
        <v>2</v>
      </c>
      <c r="E22" s="1009">
        <v>664</v>
      </c>
      <c r="F22" s="1010">
        <v>1205052</v>
      </c>
      <c r="G22" s="432" t="s">
        <v>303</v>
      </c>
    </row>
    <row r="23" spans="1:7" ht="5.25" customHeight="1">
      <c r="A23" s="351"/>
      <c r="B23" s="1011"/>
      <c r="C23" s="1012"/>
      <c r="D23" s="1013"/>
      <c r="E23" s="1013"/>
      <c r="F23" s="1014"/>
      <c r="G23" s="958"/>
    </row>
    <row r="24" spans="1:7" ht="9.75" customHeight="1">
      <c r="A24" s="353"/>
      <c r="B24" s="383"/>
      <c r="C24" s="383"/>
      <c r="D24" s="384"/>
      <c r="E24" s="384"/>
      <c r="F24" s="384"/>
      <c r="G24" s="13"/>
    </row>
    <row r="25" spans="1:7" ht="12" customHeight="1">
      <c r="A25" s="556" t="s">
        <v>617</v>
      </c>
      <c r="B25" s="385"/>
      <c r="C25" s="385"/>
      <c r="D25" s="385"/>
      <c r="E25" s="385"/>
      <c r="F25" s="385"/>
      <c r="G25" s="421" t="s">
        <v>551</v>
      </c>
    </row>
    <row r="26" spans="1:7" ht="14.25" customHeight="1">
      <c r="A26" s="556"/>
      <c r="B26" s="385"/>
      <c r="C26" s="385"/>
      <c r="D26" s="385"/>
      <c r="E26" s="385"/>
      <c r="F26" s="385"/>
      <c r="G26" s="320"/>
    </row>
  </sheetData>
  <sheetProtection/>
  <mergeCells count="10">
    <mergeCell ref="A1:C1"/>
    <mergeCell ref="A3:G3"/>
    <mergeCell ref="A4:G4"/>
    <mergeCell ref="A7:A9"/>
    <mergeCell ref="G7:G9"/>
    <mergeCell ref="B7:B9"/>
    <mergeCell ref="C7:C9"/>
    <mergeCell ref="D7:D9"/>
    <mergeCell ref="E7:E9"/>
    <mergeCell ref="F7:F9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5"/>
  <sheetViews>
    <sheetView tabSelected="1" view="pageBreakPreview" zoomScaleNormal="115" zoomScaleSheetLayoutView="100"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99609375" defaultRowHeight="13.5"/>
  <cols>
    <col min="1" max="1" width="10.77734375" style="25" customWidth="1"/>
    <col min="2" max="2" width="8.77734375" style="26" customWidth="1"/>
    <col min="3" max="3" width="8.99609375" style="27" customWidth="1"/>
    <col min="4" max="4" width="10.77734375" style="27" customWidth="1"/>
    <col min="5" max="5" width="8.77734375" style="28" customWidth="1"/>
    <col min="6" max="6" width="8.77734375" style="27" customWidth="1"/>
    <col min="7" max="7" width="10.77734375" style="27" customWidth="1"/>
    <col min="8" max="8" width="8.77734375" style="28" customWidth="1"/>
    <col min="9" max="9" width="8.99609375" style="27" customWidth="1"/>
    <col min="10" max="10" width="10.77734375" style="28" customWidth="1"/>
    <col min="11" max="11" width="8.77734375" style="28" customWidth="1"/>
    <col min="12" max="12" width="8.77734375" style="27" customWidth="1"/>
    <col min="13" max="13" width="10.77734375" style="27" customWidth="1"/>
    <col min="14" max="14" width="10.77734375" style="25" customWidth="1"/>
    <col min="15" max="15" width="9.3359375" style="25" customWidth="1"/>
    <col min="16" max="16" width="6.21484375" style="26" customWidth="1"/>
    <col min="17" max="17" width="7.6640625" style="27" customWidth="1"/>
    <col min="18" max="18" width="8.99609375" style="27" customWidth="1"/>
    <col min="19" max="19" width="6.5546875" style="28" customWidth="1"/>
    <col min="20" max="20" width="5.99609375" style="28" customWidth="1"/>
    <col min="21" max="21" width="11.21484375" style="27" customWidth="1"/>
    <col min="22" max="22" width="6.3359375" style="28" customWidth="1"/>
    <col min="23" max="23" width="5.3359375" style="28" customWidth="1"/>
    <col min="24" max="24" width="10.77734375" style="27" customWidth="1"/>
    <col min="25" max="25" width="5.88671875" style="28" customWidth="1"/>
    <col min="26" max="26" width="5.77734375" style="28" customWidth="1"/>
    <col min="27" max="27" width="10.77734375" style="28" customWidth="1"/>
    <col min="28" max="28" width="6.88671875" style="27" customWidth="1"/>
    <col min="29" max="29" width="7.6640625" style="27" customWidth="1"/>
    <col min="30" max="30" width="9.5546875" style="27" customWidth="1"/>
    <col min="31" max="31" width="10.3359375" style="25" customWidth="1"/>
    <col min="32" max="16384" width="7.99609375" style="27" customWidth="1"/>
  </cols>
  <sheetData>
    <row r="1" spans="1:36" s="17" customFormat="1" ht="11.25" customHeight="1">
      <c r="A1" s="735" t="s">
        <v>506</v>
      </c>
      <c r="B1" s="735"/>
      <c r="C1" s="736"/>
      <c r="D1" s="736"/>
      <c r="E1" s="737"/>
      <c r="F1" s="736"/>
      <c r="G1" s="736"/>
      <c r="H1" s="737"/>
      <c r="I1" s="736"/>
      <c r="J1" s="737"/>
      <c r="K1" s="738" t="s">
        <v>508</v>
      </c>
      <c r="L1" s="738"/>
      <c r="M1" s="738"/>
      <c r="N1" s="738"/>
      <c r="O1" s="739" t="s">
        <v>809</v>
      </c>
      <c r="P1" s="739"/>
      <c r="Q1" s="739"/>
      <c r="R1" s="736"/>
      <c r="S1" s="737"/>
      <c r="T1" s="737"/>
      <c r="U1" s="736"/>
      <c r="V1" s="737"/>
      <c r="W1" s="737"/>
      <c r="X1" s="736"/>
      <c r="Y1" s="737"/>
      <c r="Z1" s="737"/>
      <c r="AA1" s="738" t="s">
        <v>556</v>
      </c>
      <c r="AB1" s="738"/>
      <c r="AC1" s="738"/>
      <c r="AD1" s="738"/>
      <c r="AE1" s="738"/>
      <c r="AF1" s="736"/>
      <c r="AG1" s="736"/>
      <c r="AH1" s="736"/>
      <c r="AI1" s="736"/>
      <c r="AJ1" s="736"/>
    </row>
    <row r="2" spans="1:36" s="19" customFormat="1" ht="12" customHeight="1">
      <c r="A2" s="740"/>
      <c r="B2" s="741"/>
      <c r="C2" s="742"/>
      <c r="D2" s="742"/>
      <c r="E2" s="743"/>
      <c r="F2" s="742"/>
      <c r="G2" s="742"/>
      <c r="H2" s="743"/>
      <c r="I2" s="742"/>
      <c r="J2" s="743"/>
      <c r="K2" s="743"/>
      <c r="L2" s="742"/>
      <c r="M2" s="742"/>
      <c r="N2" s="740"/>
      <c r="O2" s="740"/>
      <c r="P2" s="741"/>
      <c r="Q2" s="742"/>
      <c r="R2" s="742"/>
      <c r="S2" s="743"/>
      <c r="T2" s="743"/>
      <c r="U2" s="742"/>
      <c r="V2" s="743"/>
      <c r="W2" s="743"/>
      <c r="X2" s="742"/>
      <c r="Y2" s="743"/>
      <c r="Z2" s="743"/>
      <c r="AA2" s="743"/>
      <c r="AB2" s="742"/>
      <c r="AC2" s="742"/>
      <c r="AD2" s="742"/>
      <c r="AE2" s="740"/>
      <c r="AF2" s="742"/>
      <c r="AG2" s="742"/>
      <c r="AH2" s="742"/>
      <c r="AI2" s="742"/>
      <c r="AJ2" s="742"/>
    </row>
    <row r="3" spans="1:36" s="20" customFormat="1" ht="21.75" customHeight="1">
      <c r="A3" s="744" t="s">
        <v>841</v>
      </c>
      <c r="B3" s="744"/>
      <c r="C3" s="744"/>
      <c r="D3" s="744"/>
      <c r="E3" s="744"/>
      <c r="F3" s="744"/>
      <c r="G3" s="744"/>
      <c r="H3" s="745" t="s">
        <v>431</v>
      </c>
      <c r="I3" s="745"/>
      <c r="J3" s="745"/>
      <c r="K3" s="745"/>
      <c r="L3" s="745"/>
      <c r="M3" s="745"/>
      <c r="N3" s="745"/>
      <c r="O3" s="744" t="s">
        <v>432</v>
      </c>
      <c r="P3" s="744"/>
      <c r="Q3" s="744"/>
      <c r="R3" s="744"/>
      <c r="S3" s="744"/>
      <c r="T3" s="744"/>
      <c r="U3" s="744"/>
      <c r="V3" s="744"/>
      <c r="W3" s="744"/>
      <c r="X3" s="745" t="s">
        <v>24</v>
      </c>
      <c r="Y3" s="745"/>
      <c r="Z3" s="745"/>
      <c r="AA3" s="745"/>
      <c r="AB3" s="745"/>
      <c r="AC3" s="745"/>
      <c r="AD3" s="745"/>
      <c r="AE3" s="745"/>
      <c r="AF3" s="746"/>
      <c r="AG3" s="746"/>
      <c r="AH3" s="746"/>
      <c r="AI3" s="746"/>
      <c r="AJ3" s="746"/>
    </row>
    <row r="4" spans="1:36" s="21" customFormat="1" ht="12.75" customHeight="1">
      <c r="A4" s="747"/>
      <c r="B4" s="748"/>
      <c r="C4" s="749"/>
      <c r="D4" s="749"/>
      <c r="E4" s="750"/>
      <c r="F4" s="749"/>
      <c r="G4" s="749"/>
      <c r="H4" s="743"/>
      <c r="I4" s="743"/>
      <c r="J4" s="743"/>
      <c r="K4" s="743"/>
      <c r="L4" s="743"/>
      <c r="M4" s="743"/>
      <c r="N4" s="743"/>
      <c r="O4" s="751"/>
      <c r="P4" s="752"/>
      <c r="Q4" s="753"/>
      <c r="R4" s="753"/>
      <c r="S4" s="754"/>
      <c r="T4" s="754"/>
      <c r="U4" s="753"/>
      <c r="V4" s="743"/>
      <c r="W4" s="743"/>
      <c r="X4" s="743"/>
      <c r="Y4" s="743"/>
      <c r="Z4" s="743"/>
      <c r="AA4" s="743"/>
      <c r="AB4" s="743"/>
      <c r="AC4" s="743"/>
      <c r="AD4" s="743"/>
      <c r="AE4" s="743"/>
      <c r="AF4" s="755"/>
      <c r="AG4" s="755"/>
      <c r="AH4" s="755"/>
      <c r="AI4" s="755"/>
      <c r="AJ4" s="755"/>
    </row>
    <row r="5" spans="1:36" s="19" customFormat="1" ht="12.75" customHeight="1" thickBot="1">
      <c r="A5" s="756" t="s">
        <v>842</v>
      </c>
      <c r="B5" s="757"/>
      <c r="C5" s="758"/>
      <c r="D5" s="758"/>
      <c r="E5" s="757"/>
      <c r="F5" s="758"/>
      <c r="G5" s="758"/>
      <c r="H5" s="757"/>
      <c r="I5" s="758"/>
      <c r="J5" s="757"/>
      <c r="K5" s="757"/>
      <c r="L5" s="758"/>
      <c r="M5" s="758"/>
      <c r="N5" s="759" t="s">
        <v>843</v>
      </c>
      <c r="O5" s="756" t="s">
        <v>842</v>
      </c>
      <c r="P5" s="757"/>
      <c r="Q5" s="758"/>
      <c r="R5" s="758"/>
      <c r="S5" s="757"/>
      <c r="T5" s="757"/>
      <c r="U5" s="758"/>
      <c r="V5" s="757"/>
      <c r="W5" s="757"/>
      <c r="X5" s="758"/>
      <c r="Y5" s="757"/>
      <c r="Z5" s="757"/>
      <c r="AA5" s="757"/>
      <c r="AB5" s="758"/>
      <c r="AC5" s="758"/>
      <c r="AD5" s="758"/>
      <c r="AE5" s="759" t="s">
        <v>844</v>
      </c>
      <c r="AF5" s="742"/>
      <c r="AG5" s="742"/>
      <c r="AH5" s="742"/>
      <c r="AI5" s="742"/>
      <c r="AJ5" s="742"/>
    </row>
    <row r="6" spans="1:36" s="22" customFormat="1" ht="17.25" customHeight="1" thickTop="1">
      <c r="A6" s="760"/>
      <c r="B6" s="761" t="s">
        <v>217</v>
      </c>
      <c r="C6" s="762"/>
      <c r="D6" s="762"/>
      <c r="E6" s="762" t="s">
        <v>51</v>
      </c>
      <c r="F6" s="762"/>
      <c r="G6" s="762"/>
      <c r="H6" s="763" t="s">
        <v>218</v>
      </c>
      <c r="I6" s="764"/>
      <c r="J6" s="765"/>
      <c r="K6" s="766" t="s">
        <v>219</v>
      </c>
      <c r="L6" s="767"/>
      <c r="M6" s="768"/>
      <c r="N6" s="769"/>
      <c r="O6" s="770"/>
      <c r="P6" s="763" t="s">
        <v>220</v>
      </c>
      <c r="Q6" s="764"/>
      <c r="R6" s="765"/>
      <c r="S6" s="771" t="s">
        <v>106</v>
      </c>
      <c r="T6" s="772"/>
      <c r="U6" s="772"/>
      <c r="V6" s="772"/>
      <c r="W6" s="772"/>
      <c r="X6" s="772"/>
      <c r="Y6" s="773" t="s">
        <v>221</v>
      </c>
      <c r="Z6" s="774"/>
      <c r="AA6" s="775"/>
      <c r="AB6" s="763" t="s">
        <v>845</v>
      </c>
      <c r="AC6" s="764"/>
      <c r="AD6" s="765"/>
      <c r="AE6" s="769"/>
      <c r="AF6" s="776"/>
      <c r="AG6" s="776"/>
      <c r="AH6" s="776"/>
      <c r="AI6" s="776"/>
      <c r="AJ6" s="776"/>
    </row>
    <row r="7" spans="1:36" s="22" customFormat="1" ht="17.25" customHeight="1">
      <c r="A7" s="777" t="s">
        <v>216</v>
      </c>
      <c r="B7" s="778" t="s">
        <v>213</v>
      </c>
      <c r="C7" s="779"/>
      <c r="D7" s="779"/>
      <c r="E7" s="779" t="s">
        <v>114</v>
      </c>
      <c r="F7" s="779"/>
      <c r="G7" s="779"/>
      <c r="H7" s="779" t="s">
        <v>66</v>
      </c>
      <c r="I7" s="779"/>
      <c r="J7" s="780"/>
      <c r="K7" s="779" t="s">
        <v>115</v>
      </c>
      <c r="L7" s="779"/>
      <c r="M7" s="781"/>
      <c r="N7" s="782" t="s">
        <v>214</v>
      </c>
      <c r="O7" s="777" t="s">
        <v>216</v>
      </c>
      <c r="P7" s="783" t="s">
        <v>67</v>
      </c>
      <c r="Q7" s="784"/>
      <c r="R7" s="785"/>
      <c r="S7" s="786" t="s">
        <v>846</v>
      </c>
      <c r="T7" s="787"/>
      <c r="U7" s="788"/>
      <c r="V7" s="789" t="s">
        <v>847</v>
      </c>
      <c r="W7" s="849"/>
      <c r="X7" s="850"/>
      <c r="Y7" s="786" t="s">
        <v>848</v>
      </c>
      <c r="Z7" s="787"/>
      <c r="AA7" s="788"/>
      <c r="AB7" s="783" t="s">
        <v>20</v>
      </c>
      <c r="AC7" s="784"/>
      <c r="AD7" s="785"/>
      <c r="AE7" s="782" t="s">
        <v>214</v>
      </c>
      <c r="AF7" s="776"/>
      <c r="AG7" s="776"/>
      <c r="AH7" s="776"/>
      <c r="AI7" s="776"/>
      <c r="AJ7" s="776"/>
    </row>
    <row r="8" spans="1:36" s="22" customFormat="1" ht="17.25" customHeight="1">
      <c r="A8" s="790"/>
      <c r="B8" s="791" t="s">
        <v>196</v>
      </c>
      <c r="C8" s="792" t="s">
        <v>849</v>
      </c>
      <c r="D8" s="793"/>
      <c r="E8" s="794" t="s">
        <v>140</v>
      </c>
      <c r="F8" s="792" t="s">
        <v>849</v>
      </c>
      <c r="G8" s="793"/>
      <c r="H8" s="794" t="s">
        <v>140</v>
      </c>
      <c r="I8" s="792" t="s">
        <v>849</v>
      </c>
      <c r="J8" s="793"/>
      <c r="K8" s="794" t="s">
        <v>140</v>
      </c>
      <c r="L8" s="792" t="s">
        <v>849</v>
      </c>
      <c r="M8" s="793"/>
      <c r="N8" s="782"/>
      <c r="O8" s="790"/>
      <c r="P8" s="794" t="s">
        <v>222</v>
      </c>
      <c r="Q8" s="792" t="s">
        <v>849</v>
      </c>
      <c r="R8" s="793"/>
      <c r="S8" s="794" t="s">
        <v>222</v>
      </c>
      <c r="T8" s="795" t="s">
        <v>198</v>
      </c>
      <c r="U8" s="796" t="s">
        <v>850</v>
      </c>
      <c r="V8" s="794" t="s">
        <v>222</v>
      </c>
      <c r="W8" s="797" t="s">
        <v>198</v>
      </c>
      <c r="X8" s="796" t="s">
        <v>850</v>
      </c>
      <c r="Y8" s="794" t="s">
        <v>222</v>
      </c>
      <c r="Z8" s="795" t="s">
        <v>198</v>
      </c>
      <c r="AA8" s="796" t="s">
        <v>850</v>
      </c>
      <c r="AB8" s="794" t="s">
        <v>222</v>
      </c>
      <c r="AC8" s="792" t="s">
        <v>849</v>
      </c>
      <c r="AD8" s="793"/>
      <c r="AE8" s="782"/>
      <c r="AF8" s="776"/>
      <c r="AG8" s="776"/>
      <c r="AH8" s="776"/>
      <c r="AI8" s="776"/>
      <c r="AJ8" s="776"/>
    </row>
    <row r="9" spans="1:36" s="22" customFormat="1" ht="17.25" customHeight="1">
      <c r="A9" s="790"/>
      <c r="B9" s="798"/>
      <c r="C9" s="762" t="s">
        <v>833</v>
      </c>
      <c r="D9" s="799" t="s">
        <v>851</v>
      </c>
      <c r="E9" s="800"/>
      <c r="F9" s="762" t="s">
        <v>833</v>
      </c>
      <c r="G9" s="799" t="s">
        <v>851</v>
      </c>
      <c r="H9" s="800"/>
      <c r="I9" s="762" t="s">
        <v>833</v>
      </c>
      <c r="J9" s="799" t="s">
        <v>851</v>
      </c>
      <c r="K9" s="800"/>
      <c r="L9" s="762" t="s">
        <v>833</v>
      </c>
      <c r="M9" s="799" t="s">
        <v>851</v>
      </c>
      <c r="N9" s="782"/>
      <c r="O9" s="790"/>
      <c r="P9" s="800"/>
      <c r="Q9" s="762" t="s">
        <v>833</v>
      </c>
      <c r="R9" s="799" t="s">
        <v>851</v>
      </c>
      <c r="S9" s="800"/>
      <c r="T9" s="799" t="s">
        <v>199</v>
      </c>
      <c r="U9" s="762" t="s">
        <v>833</v>
      </c>
      <c r="V9" s="800"/>
      <c r="W9" s="799" t="s">
        <v>199</v>
      </c>
      <c r="X9" s="762" t="s">
        <v>833</v>
      </c>
      <c r="Y9" s="800"/>
      <c r="Z9" s="799" t="s">
        <v>199</v>
      </c>
      <c r="AA9" s="762" t="s">
        <v>833</v>
      </c>
      <c r="AB9" s="800"/>
      <c r="AC9" s="762" t="s">
        <v>833</v>
      </c>
      <c r="AD9" s="799" t="s">
        <v>851</v>
      </c>
      <c r="AE9" s="782"/>
      <c r="AF9" s="776"/>
      <c r="AG9" s="776"/>
      <c r="AH9" s="776"/>
      <c r="AI9" s="776"/>
      <c r="AJ9" s="776"/>
    </row>
    <row r="10" spans="1:36" s="22" customFormat="1" ht="17.25" customHeight="1">
      <c r="A10" s="777" t="s">
        <v>223</v>
      </c>
      <c r="B10" s="801" t="s">
        <v>224</v>
      </c>
      <c r="C10" s="762" t="s">
        <v>840</v>
      </c>
      <c r="D10" s="799" t="s">
        <v>141</v>
      </c>
      <c r="E10" s="802" t="s">
        <v>224</v>
      </c>
      <c r="F10" s="762" t="s">
        <v>838</v>
      </c>
      <c r="G10" s="799" t="s">
        <v>141</v>
      </c>
      <c r="H10" s="802" t="s">
        <v>224</v>
      </c>
      <c r="I10" s="762" t="s">
        <v>838</v>
      </c>
      <c r="J10" s="799" t="s">
        <v>141</v>
      </c>
      <c r="K10" s="802" t="s">
        <v>224</v>
      </c>
      <c r="L10" s="762" t="s">
        <v>838</v>
      </c>
      <c r="M10" s="799" t="s">
        <v>141</v>
      </c>
      <c r="N10" s="782" t="s">
        <v>215</v>
      </c>
      <c r="O10" s="777" t="s">
        <v>223</v>
      </c>
      <c r="P10" s="802" t="s">
        <v>224</v>
      </c>
      <c r="Q10" s="762" t="s">
        <v>838</v>
      </c>
      <c r="R10" s="799" t="s">
        <v>141</v>
      </c>
      <c r="S10" s="802" t="s">
        <v>224</v>
      </c>
      <c r="T10" s="799" t="s">
        <v>200</v>
      </c>
      <c r="U10" s="762" t="s">
        <v>838</v>
      </c>
      <c r="V10" s="802" t="s">
        <v>224</v>
      </c>
      <c r="W10" s="799" t="s">
        <v>200</v>
      </c>
      <c r="X10" s="762" t="s">
        <v>838</v>
      </c>
      <c r="Y10" s="802" t="s">
        <v>224</v>
      </c>
      <c r="Z10" s="799" t="s">
        <v>200</v>
      </c>
      <c r="AA10" s="762" t="s">
        <v>838</v>
      </c>
      <c r="AB10" s="802" t="s">
        <v>224</v>
      </c>
      <c r="AC10" s="762" t="s">
        <v>838</v>
      </c>
      <c r="AD10" s="799" t="s">
        <v>141</v>
      </c>
      <c r="AE10" s="782" t="s">
        <v>215</v>
      </c>
      <c r="AF10" s="776"/>
      <c r="AG10" s="776"/>
      <c r="AH10" s="776"/>
      <c r="AI10" s="776"/>
      <c r="AJ10" s="776"/>
    </row>
    <row r="11" spans="1:36" s="22" customFormat="1" ht="17.25" customHeight="1">
      <c r="A11" s="777"/>
      <c r="B11" s="801"/>
      <c r="C11" s="767" t="s">
        <v>834</v>
      </c>
      <c r="D11" s="767" t="s">
        <v>836</v>
      </c>
      <c r="E11" s="802"/>
      <c r="F11" s="767" t="s">
        <v>834</v>
      </c>
      <c r="G11" s="767" t="s">
        <v>836</v>
      </c>
      <c r="H11" s="802"/>
      <c r="I11" s="767" t="s">
        <v>834</v>
      </c>
      <c r="J11" s="767" t="s">
        <v>836</v>
      </c>
      <c r="K11" s="802"/>
      <c r="L11" s="767" t="s">
        <v>834</v>
      </c>
      <c r="M11" s="767" t="s">
        <v>836</v>
      </c>
      <c r="N11" s="782"/>
      <c r="O11" s="777"/>
      <c r="P11" s="802"/>
      <c r="Q11" s="767" t="s">
        <v>834</v>
      </c>
      <c r="R11" s="767" t="s">
        <v>836</v>
      </c>
      <c r="S11" s="802"/>
      <c r="T11" s="799"/>
      <c r="U11" s="767" t="s">
        <v>834</v>
      </c>
      <c r="V11" s="802"/>
      <c r="W11" s="799"/>
      <c r="X11" s="767" t="s">
        <v>834</v>
      </c>
      <c r="Y11" s="802"/>
      <c r="Z11" s="799"/>
      <c r="AA11" s="767" t="s">
        <v>834</v>
      </c>
      <c r="AB11" s="802"/>
      <c r="AC11" s="767" t="s">
        <v>834</v>
      </c>
      <c r="AD11" s="767" t="s">
        <v>836</v>
      </c>
      <c r="AE11" s="782"/>
      <c r="AF11" s="776"/>
      <c r="AG11" s="776"/>
      <c r="AH11" s="776"/>
      <c r="AI11" s="776"/>
      <c r="AJ11" s="776"/>
    </row>
    <row r="12" spans="1:36" s="22" customFormat="1" ht="17.25" customHeight="1">
      <c r="A12" s="803"/>
      <c r="B12" s="785"/>
      <c r="C12" s="779" t="s">
        <v>835</v>
      </c>
      <c r="D12" s="804" t="s">
        <v>837</v>
      </c>
      <c r="E12" s="805"/>
      <c r="F12" s="779" t="s">
        <v>835</v>
      </c>
      <c r="G12" s="804" t="s">
        <v>837</v>
      </c>
      <c r="H12" s="805"/>
      <c r="I12" s="779" t="s">
        <v>835</v>
      </c>
      <c r="J12" s="804" t="s">
        <v>837</v>
      </c>
      <c r="K12" s="805"/>
      <c r="L12" s="779" t="s">
        <v>835</v>
      </c>
      <c r="M12" s="804" t="s">
        <v>837</v>
      </c>
      <c r="N12" s="806"/>
      <c r="O12" s="803"/>
      <c r="P12" s="805"/>
      <c r="Q12" s="779" t="s">
        <v>835</v>
      </c>
      <c r="R12" s="804" t="s">
        <v>837</v>
      </c>
      <c r="S12" s="805"/>
      <c r="T12" s="807"/>
      <c r="U12" s="779" t="s">
        <v>835</v>
      </c>
      <c r="V12" s="805"/>
      <c r="W12" s="807"/>
      <c r="X12" s="779" t="s">
        <v>835</v>
      </c>
      <c r="Y12" s="805"/>
      <c r="Z12" s="807"/>
      <c r="AA12" s="779" t="s">
        <v>835</v>
      </c>
      <c r="AB12" s="805"/>
      <c r="AC12" s="779" t="s">
        <v>835</v>
      </c>
      <c r="AD12" s="804" t="s">
        <v>837</v>
      </c>
      <c r="AE12" s="806"/>
      <c r="AF12" s="776"/>
      <c r="AG12" s="776"/>
      <c r="AH12" s="776"/>
      <c r="AI12" s="776"/>
      <c r="AJ12" s="776"/>
    </row>
    <row r="13" spans="1:36" s="23" customFormat="1" ht="19.5" customHeight="1" hidden="1">
      <c r="A13" s="808" t="s">
        <v>304</v>
      </c>
      <c r="B13" s="851">
        <v>97</v>
      </c>
      <c r="C13" s="852">
        <v>782404</v>
      </c>
      <c r="D13" s="852">
        <v>547861</v>
      </c>
      <c r="E13" s="852">
        <v>16</v>
      </c>
      <c r="F13" s="852">
        <v>139765</v>
      </c>
      <c r="G13" s="852">
        <v>335782</v>
      </c>
      <c r="H13" s="852">
        <v>0</v>
      </c>
      <c r="I13" s="852">
        <v>0</v>
      </c>
      <c r="J13" s="852">
        <v>0</v>
      </c>
      <c r="K13" s="853">
        <v>4</v>
      </c>
      <c r="L13" s="853">
        <v>42038</v>
      </c>
      <c r="M13" s="854">
        <v>119175</v>
      </c>
      <c r="N13" s="809" t="s">
        <v>304</v>
      </c>
      <c r="O13" s="810" t="s">
        <v>304</v>
      </c>
      <c r="P13" s="851">
        <v>5</v>
      </c>
      <c r="Q13" s="852">
        <v>30530</v>
      </c>
      <c r="R13" s="852">
        <v>49437</v>
      </c>
      <c r="S13" s="852">
        <f>V13+Y13</f>
        <v>70</v>
      </c>
      <c r="T13" s="855" t="s">
        <v>430</v>
      </c>
      <c r="U13" s="852">
        <f>X13+AA13</f>
        <v>538235</v>
      </c>
      <c r="V13" s="852">
        <v>70</v>
      </c>
      <c r="W13" s="855" t="s">
        <v>430</v>
      </c>
      <c r="X13" s="852">
        <v>538235</v>
      </c>
      <c r="Y13" s="852">
        <v>0</v>
      </c>
      <c r="Z13" s="852">
        <v>0</v>
      </c>
      <c r="AA13" s="852">
        <v>0</v>
      </c>
      <c r="AB13" s="852">
        <v>2</v>
      </c>
      <c r="AC13" s="852">
        <v>32992</v>
      </c>
      <c r="AD13" s="856">
        <v>40798</v>
      </c>
      <c r="AE13" s="811" t="s">
        <v>304</v>
      </c>
      <c r="AF13" s="812"/>
      <c r="AG13" s="812"/>
      <c r="AH13" s="812"/>
      <c r="AI13" s="812"/>
      <c r="AJ13" s="812"/>
    </row>
    <row r="14" spans="1:36" s="23" customFormat="1" ht="19.5" customHeight="1" hidden="1">
      <c r="A14" s="808" t="s">
        <v>311</v>
      </c>
      <c r="B14" s="851">
        <v>105</v>
      </c>
      <c r="C14" s="852">
        <v>787470</v>
      </c>
      <c r="D14" s="852">
        <v>790140</v>
      </c>
      <c r="E14" s="852">
        <v>18</v>
      </c>
      <c r="F14" s="852">
        <v>165333</v>
      </c>
      <c r="G14" s="852">
        <v>295323</v>
      </c>
      <c r="H14" s="853">
        <v>2</v>
      </c>
      <c r="I14" s="853">
        <v>32995</v>
      </c>
      <c r="J14" s="853">
        <v>40798</v>
      </c>
      <c r="K14" s="853">
        <v>2</v>
      </c>
      <c r="L14" s="853">
        <v>108440</v>
      </c>
      <c r="M14" s="854">
        <v>128579</v>
      </c>
      <c r="N14" s="809" t="s">
        <v>311</v>
      </c>
      <c r="O14" s="810" t="s">
        <v>311</v>
      </c>
      <c r="P14" s="851">
        <v>11</v>
      </c>
      <c r="Q14" s="852">
        <v>54655</v>
      </c>
      <c r="R14" s="852">
        <v>69070</v>
      </c>
      <c r="S14" s="852">
        <f>V14+Y14</f>
        <v>72</v>
      </c>
      <c r="T14" s="855" t="s">
        <v>430</v>
      </c>
      <c r="U14" s="852">
        <f>X14+AA14</f>
        <v>426048</v>
      </c>
      <c r="V14" s="852">
        <v>72</v>
      </c>
      <c r="W14" s="855" t="s">
        <v>430</v>
      </c>
      <c r="X14" s="852">
        <v>426048</v>
      </c>
      <c r="Y14" s="852">
        <v>0</v>
      </c>
      <c r="Z14" s="852">
        <v>0</v>
      </c>
      <c r="AA14" s="852">
        <v>0</v>
      </c>
      <c r="AB14" s="852">
        <v>0</v>
      </c>
      <c r="AC14" s="852">
        <v>0</v>
      </c>
      <c r="AD14" s="856">
        <v>0</v>
      </c>
      <c r="AE14" s="811" t="s">
        <v>311</v>
      </c>
      <c r="AF14" s="812"/>
      <c r="AG14" s="812"/>
      <c r="AH14" s="812"/>
      <c r="AI14" s="812"/>
      <c r="AJ14" s="812"/>
    </row>
    <row r="15" spans="1:36" s="23" customFormat="1" ht="19.5" customHeight="1">
      <c r="A15" s="808" t="s">
        <v>321</v>
      </c>
      <c r="B15" s="851">
        <v>105</v>
      </c>
      <c r="C15" s="852">
        <v>841613</v>
      </c>
      <c r="D15" s="852">
        <v>1447006</v>
      </c>
      <c r="E15" s="852">
        <v>20</v>
      </c>
      <c r="F15" s="852">
        <v>173214</v>
      </c>
      <c r="G15" s="852">
        <v>361853</v>
      </c>
      <c r="H15" s="853">
        <v>3</v>
      </c>
      <c r="I15" s="853">
        <v>36397</v>
      </c>
      <c r="J15" s="853">
        <v>44368</v>
      </c>
      <c r="K15" s="853">
        <v>2</v>
      </c>
      <c r="L15" s="853">
        <v>108440</v>
      </c>
      <c r="M15" s="854">
        <v>128579</v>
      </c>
      <c r="N15" s="809" t="s">
        <v>321</v>
      </c>
      <c r="O15" s="810" t="s">
        <v>321</v>
      </c>
      <c r="P15" s="851">
        <v>11</v>
      </c>
      <c r="Q15" s="852">
        <v>76681</v>
      </c>
      <c r="R15" s="852">
        <v>97003</v>
      </c>
      <c r="S15" s="852">
        <f>V15+Y15</f>
        <v>69</v>
      </c>
      <c r="T15" s="855" t="s">
        <v>430</v>
      </c>
      <c r="U15" s="852">
        <f>X15+AA15</f>
        <v>446881</v>
      </c>
      <c r="V15" s="852">
        <v>69</v>
      </c>
      <c r="W15" s="855" t="s">
        <v>430</v>
      </c>
      <c r="X15" s="852">
        <v>446881</v>
      </c>
      <c r="Y15" s="852">
        <v>0</v>
      </c>
      <c r="Z15" s="852">
        <v>0</v>
      </c>
      <c r="AA15" s="852">
        <v>0</v>
      </c>
      <c r="AB15" s="852">
        <v>0</v>
      </c>
      <c r="AC15" s="852">
        <v>0</v>
      </c>
      <c r="AD15" s="856">
        <v>0</v>
      </c>
      <c r="AE15" s="811" t="s">
        <v>321</v>
      </c>
      <c r="AF15" s="812"/>
      <c r="AG15" s="812"/>
      <c r="AH15" s="812"/>
      <c r="AI15" s="812"/>
      <c r="AJ15" s="812"/>
    </row>
    <row r="16" spans="1:36" s="23" customFormat="1" ht="19.5" customHeight="1">
      <c r="A16" s="808" t="s">
        <v>322</v>
      </c>
      <c r="B16" s="851">
        <v>101</v>
      </c>
      <c r="C16" s="852">
        <v>939557</v>
      </c>
      <c r="D16" s="852">
        <v>1778184</v>
      </c>
      <c r="E16" s="852">
        <v>22</v>
      </c>
      <c r="F16" s="852">
        <v>210814</v>
      </c>
      <c r="G16" s="852">
        <v>973396</v>
      </c>
      <c r="H16" s="853">
        <v>2</v>
      </c>
      <c r="I16" s="853">
        <v>17232</v>
      </c>
      <c r="J16" s="853">
        <v>388705</v>
      </c>
      <c r="K16" s="853">
        <v>2</v>
      </c>
      <c r="L16" s="853">
        <v>108439</v>
      </c>
      <c r="M16" s="854">
        <v>228629</v>
      </c>
      <c r="N16" s="809" t="s">
        <v>322</v>
      </c>
      <c r="O16" s="810" t="s">
        <v>322</v>
      </c>
      <c r="P16" s="851">
        <v>4</v>
      </c>
      <c r="Q16" s="852">
        <v>88715</v>
      </c>
      <c r="R16" s="852">
        <v>486568</v>
      </c>
      <c r="S16" s="852">
        <f>V16+Y16</f>
        <v>71</v>
      </c>
      <c r="T16" s="855" t="s">
        <v>430</v>
      </c>
      <c r="U16" s="852">
        <f>X16+AA16</f>
        <v>719759</v>
      </c>
      <c r="V16" s="852">
        <v>62</v>
      </c>
      <c r="W16" s="855" t="s">
        <v>430</v>
      </c>
      <c r="X16" s="852">
        <v>473134</v>
      </c>
      <c r="Y16" s="852">
        <v>9</v>
      </c>
      <c r="Z16" s="852">
        <v>513</v>
      </c>
      <c r="AA16" s="852">
        <v>246625</v>
      </c>
      <c r="AB16" s="852">
        <v>4</v>
      </c>
      <c r="AC16" s="852">
        <v>7874</v>
      </c>
      <c r="AD16" s="856">
        <v>9758</v>
      </c>
      <c r="AE16" s="811" t="s">
        <v>322</v>
      </c>
      <c r="AF16" s="812"/>
      <c r="AG16" s="812"/>
      <c r="AH16" s="812"/>
      <c r="AI16" s="812"/>
      <c r="AJ16" s="812"/>
    </row>
    <row r="17" spans="1:36" s="23" customFormat="1" ht="19.5" customHeight="1">
      <c r="A17" s="808" t="s">
        <v>392</v>
      </c>
      <c r="B17" s="851">
        <v>107</v>
      </c>
      <c r="C17" s="852">
        <v>1083929</v>
      </c>
      <c r="D17" s="852">
        <v>1685611</v>
      </c>
      <c r="E17" s="852">
        <v>21</v>
      </c>
      <c r="F17" s="852">
        <v>223160</v>
      </c>
      <c r="G17" s="852">
        <v>910075</v>
      </c>
      <c r="H17" s="853">
        <v>2</v>
      </c>
      <c r="I17" s="853">
        <v>8104</v>
      </c>
      <c r="J17" s="853">
        <v>8231</v>
      </c>
      <c r="K17" s="853">
        <v>2</v>
      </c>
      <c r="L17" s="853">
        <v>108439</v>
      </c>
      <c r="M17" s="854">
        <v>228629</v>
      </c>
      <c r="N17" s="809" t="s">
        <v>392</v>
      </c>
      <c r="O17" s="810" t="s">
        <v>392</v>
      </c>
      <c r="P17" s="851">
        <v>4</v>
      </c>
      <c r="Q17" s="852">
        <v>116487</v>
      </c>
      <c r="R17" s="852">
        <v>507668</v>
      </c>
      <c r="S17" s="852">
        <f>V17+Y17</f>
        <v>72</v>
      </c>
      <c r="T17" s="852">
        <f>W17+Z17</f>
        <v>9061</v>
      </c>
      <c r="U17" s="852">
        <f>X17+AA17</f>
        <v>608944</v>
      </c>
      <c r="V17" s="852">
        <v>65</v>
      </c>
      <c r="W17" s="852">
        <v>7623</v>
      </c>
      <c r="X17" s="852">
        <v>438193</v>
      </c>
      <c r="Y17" s="852">
        <v>7</v>
      </c>
      <c r="Z17" s="852">
        <v>1438</v>
      </c>
      <c r="AA17" s="852">
        <v>170751</v>
      </c>
      <c r="AB17" s="852">
        <v>6</v>
      </c>
      <c r="AC17" s="852">
        <v>18795</v>
      </c>
      <c r="AD17" s="856">
        <v>31008</v>
      </c>
      <c r="AE17" s="811" t="s">
        <v>392</v>
      </c>
      <c r="AF17" s="812"/>
      <c r="AG17" s="812"/>
      <c r="AH17" s="812"/>
      <c r="AI17" s="812"/>
      <c r="AJ17" s="812"/>
    </row>
    <row r="18" spans="1:36" s="23" customFormat="1" ht="19.5" customHeight="1">
      <c r="A18" s="808" t="s">
        <v>397</v>
      </c>
      <c r="B18" s="851">
        <v>111</v>
      </c>
      <c r="C18" s="852">
        <v>1131992.7</v>
      </c>
      <c r="D18" s="852">
        <v>1732383</v>
      </c>
      <c r="E18" s="852">
        <v>22</v>
      </c>
      <c r="F18" s="852">
        <v>221080</v>
      </c>
      <c r="G18" s="852">
        <v>963398</v>
      </c>
      <c r="H18" s="852">
        <v>0</v>
      </c>
      <c r="I18" s="852">
        <v>0</v>
      </c>
      <c r="J18" s="852">
        <v>0</v>
      </c>
      <c r="K18" s="852">
        <v>2</v>
      </c>
      <c r="L18" s="852">
        <v>108439</v>
      </c>
      <c r="M18" s="856">
        <v>228629</v>
      </c>
      <c r="N18" s="809" t="s">
        <v>397</v>
      </c>
      <c r="O18" s="810" t="s">
        <v>397</v>
      </c>
      <c r="P18" s="857">
        <v>4</v>
      </c>
      <c r="Q18" s="858">
        <v>119774.7</v>
      </c>
      <c r="R18" s="858">
        <v>507755</v>
      </c>
      <c r="S18" s="858">
        <v>73</v>
      </c>
      <c r="T18" s="858">
        <v>7511</v>
      </c>
      <c r="U18" s="858">
        <v>614879</v>
      </c>
      <c r="V18" s="858">
        <v>57</v>
      </c>
      <c r="W18" s="858">
        <v>5747</v>
      </c>
      <c r="X18" s="858">
        <v>346660</v>
      </c>
      <c r="Y18" s="858">
        <v>16</v>
      </c>
      <c r="Z18" s="858">
        <v>1764</v>
      </c>
      <c r="AA18" s="858">
        <v>268219</v>
      </c>
      <c r="AB18" s="858">
        <v>10</v>
      </c>
      <c r="AC18" s="858">
        <v>33910</v>
      </c>
      <c r="AD18" s="859">
        <v>32601</v>
      </c>
      <c r="AE18" s="811" t="s">
        <v>397</v>
      </c>
      <c r="AF18" s="812"/>
      <c r="AG18" s="812"/>
      <c r="AH18" s="812"/>
      <c r="AI18" s="812"/>
      <c r="AJ18" s="812"/>
    </row>
    <row r="19" spans="1:36" s="23" customFormat="1" ht="19.5" customHeight="1">
      <c r="A19" s="808" t="s">
        <v>586</v>
      </c>
      <c r="B19" s="851">
        <v>116</v>
      </c>
      <c r="C19" s="852">
        <v>1275717.7</v>
      </c>
      <c r="D19" s="852">
        <v>1374707</v>
      </c>
      <c r="E19" s="852">
        <v>22</v>
      </c>
      <c r="F19" s="852">
        <v>221080</v>
      </c>
      <c r="G19" s="852">
        <v>963398</v>
      </c>
      <c r="H19" s="852">
        <v>3</v>
      </c>
      <c r="I19" s="852">
        <v>22889</v>
      </c>
      <c r="J19" s="852">
        <v>31029</v>
      </c>
      <c r="K19" s="852">
        <v>2</v>
      </c>
      <c r="L19" s="852">
        <v>108439</v>
      </c>
      <c r="M19" s="856">
        <v>228629</v>
      </c>
      <c r="N19" s="809" t="s">
        <v>586</v>
      </c>
      <c r="O19" s="810" t="s">
        <v>586</v>
      </c>
      <c r="P19" s="857">
        <v>3</v>
      </c>
      <c r="Q19" s="858">
        <v>70303.7</v>
      </c>
      <c r="R19" s="858">
        <v>119050</v>
      </c>
      <c r="S19" s="858">
        <v>76</v>
      </c>
      <c r="T19" s="858">
        <v>9391</v>
      </c>
      <c r="U19" s="858">
        <v>785186</v>
      </c>
      <c r="V19" s="858">
        <v>66</v>
      </c>
      <c r="W19" s="858">
        <v>7258</v>
      </c>
      <c r="X19" s="858">
        <v>444999</v>
      </c>
      <c r="Y19" s="858">
        <v>10</v>
      </c>
      <c r="Z19" s="858">
        <v>2133</v>
      </c>
      <c r="AA19" s="858">
        <v>340187</v>
      </c>
      <c r="AB19" s="858"/>
      <c r="AC19" s="858"/>
      <c r="AD19" s="859"/>
      <c r="AE19" s="811" t="s">
        <v>586</v>
      </c>
      <c r="AF19" s="812"/>
      <c r="AG19" s="812"/>
      <c r="AH19" s="812"/>
      <c r="AI19" s="812"/>
      <c r="AJ19" s="812"/>
    </row>
    <row r="20" spans="1:36" s="23" customFormat="1" ht="19.5" customHeight="1">
      <c r="A20" s="808">
        <v>2016</v>
      </c>
      <c r="B20" s="851">
        <v>117</v>
      </c>
      <c r="C20" s="852">
        <v>1259104.8599999999</v>
      </c>
      <c r="D20" s="852">
        <v>1802262.7</v>
      </c>
      <c r="E20" s="852">
        <v>22</v>
      </c>
      <c r="F20" s="852">
        <v>217084.93</v>
      </c>
      <c r="G20" s="852">
        <v>996589.7</v>
      </c>
      <c r="H20" s="852">
        <v>3</v>
      </c>
      <c r="I20" s="852">
        <v>22889</v>
      </c>
      <c r="J20" s="852">
        <v>31029</v>
      </c>
      <c r="K20" s="852">
        <v>2</v>
      </c>
      <c r="L20" s="852">
        <v>108439</v>
      </c>
      <c r="M20" s="856">
        <v>228629</v>
      </c>
      <c r="N20" s="813">
        <v>2016</v>
      </c>
      <c r="O20" s="813">
        <v>2016</v>
      </c>
      <c r="P20" s="857">
        <v>4</v>
      </c>
      <c r="Q20" s="858">
        <v>125505.93</v>
      </c>
      <c r="R20" s="858">
        <v>513414</v>
      </c>
      <c r="S20" s="858">
        <v>76</v>
      </c>
      <c r="T20" s="858">
        <v>9391</v>
      </c>
      <c r="U20" s="858">
        <v>785186</v>
      </c>
      <c r="V20" s="858">
        <v>66</v>
      </c>
      <c r="W20" s="858">
        <v>7258</v>
      </c>
      <c r="X20" s="858">
        <v>444999</v>
      </c>
      <c r="Y20" s="858">
        <v>10</v>
      </c>
      <c r="Z20" s="858">
        <v>2133</v>
      </c>
      <c r="AA20" s="858">
        <v>340187</v>
      </c>
      <c r="AB20" s="858"/>
      <c r="AC20" s="858"/>
      <c r="AD20" s="859"/>
      <c r="AE20" s="814">
        <v>2016</v>
      </c>
      <c r="AF20" s="812"/>
      <c r="AG20" s="812"/>
      <c r="AH20" s="812"/>
      <c r="AI20" s="812"/>
      <c r="AJ20" s="812"/>
    </row>
    <row r="21" spans="1:36" s="24" customFormat="1" ht="19.5" customHeight="1">
      <c r="A21" s="815">
        <v>2017</v>
      </c>
      <c r="B21" s="860">
        <v>107</v>
      </c>
      <c r="C21" s="861">
        <v>1152237</v>
      </c>
      <c r="D21" s="861">
        <v>1413603</v>
      </c>
      <c r="E21" s="861">
        <v>23</v>
      </c>
      <c r="F21" s="861">
        <v>295079</v>
      </c>
      <c r="G21" s="861">
        <v>1029237</v>
      </c>
      <c r="H21" s="861">
        <v>3</v>
      </c>
      <c r="I21" s="861">
        <v>22925</v>
      </c>
      <c r="J21" s="861">
        <v>31028</v>
      </c>
      <c r="K21" s="861">
        <v>2</v>
      </c>
      <c r="L21" s="861">
        <v>95488</v>
      </c>
      <c r="M21" s="862">
        <v>228629</v>
      </c>
      <c r="N21" s="816">
        <v>2017</v>
      </c>
      <c r="O21" s="816">
        <v>2017</v>
      </c>
      <c r="P21" s="863">
        <v>3</v>
      </c>
      <c r="Q21" s="864">
        <v>76035</v>
      </c>
      <c r="R21" s="864">
        <v>124709</v>
      </c>
      <c r="S21" s="864">
        <v>76</v>
      </c>
      <c r="T21" s="864">
        <v>9397</v>
      </c>
      <c r="U21" s="864">
        <v>662710</v>
      </c>
      <c r="V21" s="864">
        <v>66</v>
      </c>
      <c r="W21" s="864">
        <v>7332</v>
      </c>
      <c r="X21" s="864">
        <v>440318</v>
      </c>
      <c r="Y21" s="864">
        <v>11</v>
      </c>
      <c r="Z21" s="864">
        <v>2065</v>
      </c>
      <c r="AA21" s="864">
        <v>222392</v>
      </c>
      <c r="AB21" s="865">
        <v>0</v>
      </c>
      <c r="AC21" s="865">
        <v>0</v>
      </c>
      <c r="AD21" s="866">
        <v>0</v>
      </c>
      <c r="AE21" s="815">
        <v>2017</v>
      </c>
      <c r="AF21" s="817"/>
      <c r="AG21" s="817"/>
      <c r="AH21" s="817"/>
      <c r="AI21" s="817"/>
      <c r="AJ21" s="817"/>
    </row>
    <row r="22" spans="1:36" s="19" customFormat="1" ht="19.5" customHeight="1">
      <c r="A22" s="818" t="s">
        <v>348</v>
      </c>
      <c r="B22" s="867">
        <v>23</v>
      </c>
      <c r="C22" s="868">
        <v>384603</v>
      </c>
      <c r="D22" s="868">
        <v>892508</v>
      </c>
      <c r="E22" s="869">
        <v>10</v>
      </c>
      <c r="F22" s="869">
        <v>103466</v>
      </c>
      <c r="G22" s="869">
        <v>663879</v>
      </c>
      <c r="H22" s="870" t="s">
        <v>139</v>
      </c>
      <c r="I22" s="870" t="s">
        <v>139</v>
      </c>
      <c r="J22" s="870" t="s">
        <v>139</v>
      </c>
      <c r="K22" s="868">
        <v>2</v>
      </c>
      <c r="L22" s="868">
        <v>95488</v>
      </c>
      <c r="M22" s="871">
        <v>228629</v>
      </c>
      <c r="N22" s="819" t="s">
        <v>42</v>
      </c>
      <c r="O22" s="820" t="s">
        <v>348</v>
      </c>
      <c r="P22" s="872" t="s">
        <v>139</v>
      </c>
      <c r="Q22" s="870" t="s">
        <v>139</v>
      </c>
      <c r="R22" s="870" t="s">
        <v>139</v>
      </c>
      <c r="S22" s="873">
        <v>11</v>
      </c>
      <c r="T22" s="873">
        <v>1822</v>
      </c>
      <c r="U22" s="873">
        <v>185649</v>
      </c>
      <c r="V22" s="874">
        <v>7</v>
      </c>
      <c r="W22" s="869">
        <v>834</v>
      </c>
      <c r="X22" s="869">
        <v>37342</v>
      </c>
      <c r="Y22" s="874">
        <v>4</v>
      </c>
      <c r="Z22" s="874">
        <v>988</v>
      </c>
      <c r="AA22" s="874">
        <v>148307</v>
      </c>
      <c r="AB22" s="865">
        <v>0</v>
      </c>
      <c r="AC22" s="865">
        <v>0</v>
      </c>
      <c r="AD22" s="866">
        <v>0</v>
      </c>
      <c r="AE22" s="821" t="s">
        <v>42</v>
      </c>
      <c r="AF22" s="742"/>
      <c r="AG22" s="742"/>
      <c r="AH22" s="742"/>
      <c r="AI22" s="742"/>
      <c r="AJ22" s="742"/>
    </row>
    <row r="23" spans="1:36" s="19" customFormat="1" ht="19.5" customHeight="1">
      <c r="A23" s="818" t="s">
        <v>360</v>
      </c>
      <c r="B23" s="867">
        <v>3</v>
      </c>
      <c r="C23" s="868">
        <v>148986</v>
      </c>
      <c r="D23" s="861" t="s">
        <v>139</v>
      </c>
      <c r="E23" s="870" t="s">
        <v>139</v>
      </c>
      <c r="F23" s="870" t="s">
        <v>139</v>
      </c>
      <c r="G23" s="870" t="s">
        <v>139</v>
      </c>
      <c r="H23" s="870" t="s">
        <v>139</v>
      </c>
      <c r="I23" s="870" t="s">
        <v>139</v>
      </c>
      <c r="J23" s="870" t="s">
        <v>139</v>
      </c>
      <c r="K23" s="861" t="s">
        <v>139</v>
      </c>
      <c r="L23" s="861" t="s">
        <v>139</v>
      </c>
      <c r="M23" s="862" t="s">
        <v>139</v>
      </c>
      <c r="N23" s="819" t="s">
        <v>43</v>
      </c>
      <c r="O23" s="820" t="s">
        <v>360</v>
      </c>
      <c r="P23" s="872" t="s">
        <v>139</v>
      </c>
      <c r="Q23" s="870" t="s">
        <v>139</v>
      </c>
      <c r="R23" s="870" t="s">
        <v>139</v>
      </c>
      <c r="S23" s="873">
        <v>3</v>
      </c>
      <c r="T23" s="873">
        <v>1025</v>
      </c>
      <c r="U23" s="873">
        <v>148986</v>
      </c>
      <c r="V23" s="874">
        <v>3</v>
      </c>
      <c r="W23" s="874">
        <v>1025</v>
      </c>
      <c r="X23" s="874">
        <v>148986</v>
      </c>
      <c r="Y23" s="875" t="s">
        <v>139</v>
      </c>
      <c r="Z23" s="875" t="s">
        <v>139</v>
      </c>
      <c r="AA23" s="875" t="s">
        <v>139</v>
      </c>
      <c r="AB23" s="865">
        <v>0</v>
      </c>
      <c r="AC23" s="865">
        <v>0</v>
      </c>
      <c r="AD23" s="866">
        <v>0</v>
      </c>
      <c r="AE23" s="821" t="s">
        <v>43</v>
      </c>
      <c r="AF23" s="742"/>
      <c r="AG23" s="742"/>
      <c r="AH23" s="742"/>
      <c r="AI23" s="742"/>
      <c r="AJ23" s="742"/>
    </row>
    <row r="24" spans="1:36" s="19" customFormat="1" ht="19.5" customHeight="1">
      <c r="A24" s="818" t="s">
        <v>350</v>
      </c>
      <c r="B24" s="867">
        <v>7</v>
      </c>
      <c r="C24" s="868">
        <v>52254</v>
      </c>
      <c r="D24" s="868">
        <v>36802</v>
      </c>
      <c r="E24" s="869">
        <v>2</v>
      </c>
      <c r="F24" s="869">
        <v>17028.15</v>
      </c>
      <c r="G24" s="869">
        <v>36802</v>
      </c>
      <c r="H24" s="870" t="s">
        <v>139</v>
      </c>
      <c r="I24" s="870" t="s">
        <v>139</v>
      </c>
      <c r="J24" s="870" t="s">
        <v>139</v>
      </c>
      <c r="K24" s="861" t="s">
        <v>139</v>
      </c>
      <c r="L24" s="861" t="s">
        <v>139</v>
      </c>
      <c r="M24" s="862" t="s">
        <v>139</v>
      </c>
      <c r="N24" s="819" t="s">
        <v>44</v>
      </c>
      <c r="O24" s="820" t="s">
        <v>350</v>
      </c>
      <c r="P24" s="872" t="s">
        <v>139</v>
      </c>
      <c r="Q24" s="870" t="s">
        <v>139</v>
      </c>
      <c r="R24" s="870" t="s">
        <v>139</v>
      </c>
      <c r="S24" s="873">
        <v>5</v>
      </c>
      <c r="T24" s="873">
        <v>513</v>
      </c>
      <c r="U24" s="873">
        <v>35226</v>
      </c>
      <c r="V24" s="869">
        <v>5</v>
      </c>
      <c r="W24" s="869">
        <v>513</v>
      </c>
      <c r="X24" s="869">
        <v>35226</v>
      </c>
      <c r="Y24" s="870" t="s">
        <v>139</v>
      </c>
      <c r="Z24" s="870" t="s">
        <v>139</v>
      </c>
      <c r="AA24" s="870" t="s">
        <v>139</v>
      </c>
      <c r="AB24" s="865">
        <v>0</v>
      </c>
      <c r="AC24" s="865">
        <v>0</v>
      </c>
      <c r="AD24" s="866">
        <v>0</v>
      </c>
      <c r="AE24" s="821" t="s">
        <v>44</v>
      </c>
      <c r="AF24" s="742"/>
      <c r="AG24" s="742"/>
      <c r="AH24" s="742"/>
      <c r="AI24" s="742"/>
      <c r="AJ24" s="742"/>
    </row>
    <row r="25" spans="1:36" s="19" customFormat="1" ht="19.5" customHeight="1">
      <c r="A25" s="818" t="s">
        <v>361</v>
      </c>
      <c r="B25" s="867">
        <v>9</v>
      </c>
      <c r="C25" s="868">
        <v>213434</v>
      </c>
      <c r="D25" s="868">
        <v>277132</v>
      </c>
      <c r="E25" s="869">
        <v>4</v>
      </c>
      <c r="F25" s="869">
        <v>122389</v>
      </c>
      <c r="G25" s="869">
        <v>187387</v>
      </c>
      <c r="H25" s="870" t="s">
        <v>139</v>
      </c>
      <c r="I25" s="870" t="s">
        <v>139</v>
      </c>
      <c r="J25" s="870" t="s">
        <v>139</v>
      </c>
      <c r="K25" s="861" t="s">
        <v>139</v>
      </c>
      <c r="L25" s="861" t="s">
        <v>139</v>
      </c>
      <c r="M25" s="862" t="s">
        <v>139</v>
      </c>
      <c r="N25" s="819" t="s">
        <v>212</v>
      </c>
      <c r="O25" s="820" t="s">
        <v>361</v>
      </c>
      <c r="P25" s="876">
        <v>2</v>
      </c>
      <c r="Q25" s="869">
        <v>55405</v>
      </c>
      <c r="R25" s="869">
        <v>89745</v>
      </c>
      <c r="S25" s="873">
        <v>3</v>
      </c>
      <c r="T25" s="873">
        <v>753</v>
      </c>
      <c r="U25" s="873">
        <v>35640</v>
      </c>
      <c r="V25" s="869">
        <v>3</v>
      </c>
      <c r="W25" s="869">
        <v>643</v>
      </c>
      <c r="X25" s="869">
        <v>31952</v>
      </c>
      <c r="Y25" s="869">
        <v>1</v>
      </c>
      <c r="Z25" s="869">
        <v>110</v>
      </c>
      <c r="AA25" s="869">
        <v>3688</v>
      </c>
      <c r="AB25" s="865">
        <v>0</v>
      </c>
      <c r="AC25" s="865">
        <v>0</v>
      </c>
      <c r="AD25" s="866">
        <v>0</v>
      </c>
      <c r="AE25" s="821" t="s">
        <v>212</v>
      </c>
      <c r="AF25" s="742"/>
      <c r="AG25" s="742"/>
      <c r="AH25" s="742"/>
      <c r="AI25" s="742"/>
      <c r="AJ25" s="742"/>
    </row>
    <row r="26" spans="1:36" s="19" customFormat="1" ht="19.5" customHeight="1">
      <c r="A26" s="818" t="s">
        <v>362</v>
      </c>
      <c r="B26" s="867">
        <v>6</v>
      </c>
      <c r="C26" s="868">
        <v>31684</v>
      </c>
      <c r="D26" s="868">
        <v>35513</v>
      </c>
      <c r="E26" s="869">
        <v>2</v>
      </c>
      <c r="F26" s="869">
        <v>16002</v>
      </c>
      <c r="G26" s="869">
        <v>35513</v>
      </c>
      <c r="H26" s="870" t="s">
        <v>139</v>
      </c>
      <c r="I26" s="870" t="s">
        <v>139</v>
      </c>
      <c r="J26" s="870" t="s">
        <v>139</v>
      </c>
      <c r="K26" s="861" t="s">
        <v>139</v>
      </c>
      <c r="L26" s="861" t="s">
        <v>139</v>
      </c>
      <c r="M26" s="862" t="s">
        <v>139</v>
      </c>
      <c r="N26" s="822" t="s">
        <v>45</v>
      </c>
      <c r="O26" s="820" t="s">
        <v>362</v>
      </c>
      <c r="P26" s="872" t="s">
        <v>139</v>
      </c>
      <c r="Q26" s="870" t="s">
        <v>139</v>
      </c>
      <c r="R26" s="870" t="s">
        <v>139</v>
      </c>
      <c r="S26" s="873">
        <v>4</v>
      </c>
      <c r="T26" s="873">
        <v>376</v>
      </c>
      <c r="U26" s="873">
        <v>15682</v>
      </c>
      <c r="V26" s="869">
        <v>4</v>
      </c>
      <c r="W26" s="869">
        <v>376</v>
      </c>
      <c r="X26" s="869">
        <v>15682</v>
      </c>
      <c r="Y26" s="870" t="s">
        <v>139</v>
      </c>
      <c r="Z26" s="870" t="s">
        <v>139</v>
      </c>
      <c r="AA26" s="870" t="s">
        <v>139</v>
      </c>
      <c r="AB26" s="865">
        <v>0</v>
      </c>
      <c r="AC26" s="865">
        <v>0</v>
      </c>
      <c r="AD26" s="866">
        <v>0</v>
      </c>
      <c r="AE26" s="822" t="s">
        <v>45</v>
      </c>
      <c r="AF26" s="742"/>
      <c r="AG26" s="742"/>
      <c r="AH26" s="742"/>
      <c r="AI26" s="742"/>
      <c r="AJ26" s="742"/>
    </row>
    <row r="27" spans="1:36" s="19" customFormat="1" ht="19.5" customHeight="1">
      <c r="A27" s="818" t="s">
        <v>373</v>
      </c>
      <c r="B27" s="867">
        <v>8</v>
      </c>
      <c r="C27" s="868">
        <v>68874</v>
      </c>
      <c r="D27" s="868">
        <v>21600</v>
      </c>
      <c r="E27" s="869">
        <v>2</v>
      </c>
      <c r="F27" s="869">
        <v>13866.25</v>
      </c>
      <c r="G27" s="869">
        <v>21599.61</v>
      </c>
      <c r="H27" s="877" t="s">
        <v>139</v>
      </c>
      <c r="I27" s="877" t="s">
        <v>139</v>
      </c>
      <c r="J27" s="877" t="s">
        <v>139</v>
      </c>
      <c r="K27" s="861" t="s">
        <v>139</v>
      </c>
      <c r="L27" s="861" t="s">
        <v>139</v>
      </c>
      <c r="M27" s="862" t="s">
        <v>139</v>
      </c>
      <c r="N27" s="819" t="s">
        <v>46</v>
      </c>
      <c r="O27" s="820" t="s">
        <v>373</v>
      </c>
      <c r="P27" s="878" t="s">
        <v>139</v>
      </c>
      <c r="Q27" s="879" t="s">
        <v>139</v>
      </c>
      <c r="R27" s="879" t="s">
        <v>139</v>
      </c>
      <c r="S27" s="873">
        <v>6</v>
      </c>
      <c r="T27" s="873">
        <v>663</v>
      </c>
      <c r="U27" s="873">
        <v>53008</v>
      </c>
      <c r="V27" s="874">
        <v>6</v>
      </c>
      <c r="W27" s="874">
        <v>663</v>
      </c>
      <c r="X27" s="874">
        <v>53008</v>
      </c>
      <c r="Y27" s="875" t="s">
        <v>139</v>
      </c>
      <c r="Z27" s="875" t="s">
        <v>139</v>
      </c>
      <c r="AA27" s="875" t="s">
        <v>139</v>
      </c>
      <c r="AB27" s="865">
        <v>0</v>
      </c>
      <c r="AC27" s="865">
        <v>0</v>
      </c>
      <c r="AD27" s="866">
        <v>0</v>
      </c>
      <c r="AE27" s="821" t="s">
        <v>46</v>
      </c>
      <c r="AF27" s="742"/>
      <c r="AG27" s="742"/>
      <c r="AH27" s="742"/>
      <c r="AI27" s="742"/>
      <c r="AJ27" s="742"/>
    </row>
    <row r="28" spans="1:36" s="19" customFormat="1" ht="19.5" customHeight="1">
      <c r="A28" s="818" t="s">
        <v>609</v>
      </c>
      <c r="B28" s="867">
        <v>3</v>
      </c>
      <c r="C28" s="868">
        <v>30862</v>
      </c>
      <c r="D28" s="868">
        <v>23210</v>
      </c>
      <c r="E28" s="869">
        <v>1</v>
      </c>
      <c r="F28" s="869">
        <v>7521</v>
      </c>
      <c r="G28" s="869">
        <v>23210</v>
      </c>
      <c r="H28" s="870" t="s">
        <v>139</v>
      </c>
      <c r="I28" s="870" t="s">
        <v>139</v>
      </c>
      <c r="J28" s="870" t="s">
        <v>139</v>
      </c>
      <c r="K28" s="861" t="s">
        <v>139</v>
      </c>
      <c r="L28" s="861" t="s">
        <v>139</v>
      </c>
      <c r="M28" s="862" t="s">
        <v>139</v>
      </c>
      <c r="N28" s="823" t="s">
        <v>353</v>
      </c>
      <c r="O28" s="820" t="s">
        <v>374</v>
      </c>
      <c r="P28" s="872" t="s">
        <v>139</v>
      </c>
      <c r="Q28" s="870" t="s">
        <v>139</v>
      </c>
      <c r="R28" s="870" t="s">
        <v>139</v>
      </c>
      <c r="S28" s="873">
        <v>2</v>
      </c>
      <c r="T28" s="873">
        <v>171</v>
      </c>
      <c r="U28" s="873">
        <v>23341</v>
      </c>
      <c r="V28" s="869" t="s">
        <v>139</v>
      </c>
      <c r="W28" s="869" t="s">
        <v>139</v>
      </c>
      <c r="X28" s="869" t="s">
        <v>139</v>
      </c>
      <c r="Y28" s="869">
        <v>2</v>
      </c>
      <c r="Z28" s="869">
        <v>171</v>
      </c>
      <c r="AA28" s="869">
        <v>23341</v>
      </c>
      <c r="AB28" s="865">
        <v>0</v>
      </c>
      <c r="AC28" s="865">
        <v>0</v>
      </c>
      <c r="AD28" s="866">
        <v>0</v>
      </c>
      <c r="AE28" s="824" t="s">
        <v>353</v>
      </c>
      <c r="AF28" s="742"/>
      <c r="AG28" s="742"/>
      <c r="AH28" s="742"/>
      <c r="AI28" s="742"/>
      <c r="AJ28" s="742"/>
    </row>
    <row r="29" spans="1:36" s="19" customFormat="1" ht="19.5" customHeight="1">
      <c r="A29" s="818" t="s">
        <v>610</v>
      </c>
      <c r="B29" s="867">
        <v>7</v>
      </c>
      <c r="C29" s="868">
        <v>52830</v>
      </c>
      <c r="D29" s="868">
        <v>47886</v>
      </c>
      <c r="E29" s="869">
        <v>1</v>
      </c>
      <c r="F29" s="869">
        <v>8720.58</v>
      </c>
      <c r="G29" s="869">
        <v>25088</v>
      </c>
      <c r="H29" s="880">
        <v>1</v>
      </c>
      <c r="I29" s="880">
        <v>14785.41</v>
      </c>
      <c r="J29" s="880">
        <v>22798</v>
      </c>
      <c r="K29" s="861" t="s">
        <v>139</v>
      </c>
      <c r="L29" s="861" t="s">
        <v>139</v>
      </c>
      <c r="M29" s="862" t="s">
        <v>139</v>
      </c>
      <c r="N29" s="823" t="s">
        <v>370</v>
      </c>
      <c r="O29" s="820" t="s">
        <v>369</v>
      </c>
      <c r="P29" s="872" t="s">
        <v>139</v>
      </c>
      <c r="Q29" s="870" t="s">
        <v>139</v>
      </c>
      <c r="R29" s="870" t="s">
        <v>139</v>
      </c>
      <c r="S29" s="873">
        <v>5</v>
      </c>
      <c r="T29" s="873">
        <v>586</v>
      </c>
      <c r="U29" s="873">
        <v>29324</v>
      </c>
      <c r="V29" s="874">
        <v>3</v>
      </c>
      <c r="W29" s="874">
        <v>141</v>
      </c>
      <c r="X29" s="874">
        <v>14215</v>
      </c>
      <c r="Y29" s="874">
        <v>2</v>
      </c>
      <c r="Z29" s="874">
        <v>445</v>
      </c>
      <c r="AA29" s="874">
        <v>15109</v>
      </c>
      <c r="AB29" s="865">
        <v>0</v>
      </c>
      <c r="AC29" s="865">
        <v>0</v>
      </c>
      <c r="AD29" s="866">
        <v>0</v>
      </c>
      <c r="AE29" s="823" t="s">
        <v>370</v>
      </c>
      <c r="AF29" s="742"/>
      <c r="AG29" s="742"/>
      <c r="AH29" s="742"/>
      <c r="AI29" s="742"/>
      <c r="AJ29" s="742"/>
    </row>
    <row r="30" spans="1:36" s="19" customFormat="1" ht="19.5" customHeight="1">
      <c r="A30" s="818" t="s">
        <v>375</v>
      </c>
      <c r="B30" s="867">
        <v>9</v>
      </c>
      <c r="C30" s="868">
        <v>28634</v>
      </c>
      <c r="D30" s="868" t="s">
        <v>139</v>
      </c>
      <c r="E30" s="870" t="s">
        <v>139</v>
      </c>
      <c r="F30" s="870" t="s">
        <v>139</v>
      </c>
      <c r="G30" s="870" t="s">
        <v>139</v>
      </c>
      <c r="H30" s="870" t="s">
        <v>139</v>
      </c>
      <c r="I30" s="870" t="s">
        <v>139</v>
      </c>
      <c r="J30" s="870" t="s">
        <v>139</v>
      </c>
      <c r="K30" s="861" t="s">
        <v>139</v>
      </c>
      <c r="L30" s="861" t="s">
        <v>139</v>
      </c>
      <c r="M30" s="862" t="s">
        <v>139</v>
      </c>
      <c r="N30" s="819" t="s">
        <v>47</v>
      </c>
      <c r="O30" s="820" t="s">
        <v>375</v>
      </c>
      <c r="P30" s="872" t="s">
        <v>139</v>
      </c>
      <c r="Q30" s="870" t="s">
        <v>139</v>
      </c>
      <c r="R30" s="870" t="s">
        <v>139</v>
      </c>
      <c r="S30" s="873">
        <v>9</v>
      </c>
      <c r="T30" s="873">
        <v>843</v>
      </c>
      <c r="U30" s="873">
        <v>28634</v>
      </c>
      <c r="V30" s="874">
        <v>8</v>
      </c>
      <c r="W30" s="874">
        <v>792</v>
      </c>
      <c r="X30" s="874">
        <v>26687</v>
      </c>
      <c r="Y30" s="875">
        <v>1</v>
      </c>
      <c r="Z30" s="875">
        <v>51</v>
      </c>
      <c r="AA30" s="875">
        <v>1947</v>
      </c>
      <c r="AB30" s="865">
        <v>0</v>
      </c>
      <c r="AC30" s="865">
        <v>0</v>
      </c>
      <c r="AD30" s="866">
        <v>0</v>
      </c>
      <c r="AE30" s="821" t="s">
        <v>47</v>
      </c>
      <c r="AF30" s="742"/>
      <c r="AG30" s="742"/>
      <c r="AH30" s="742"/>
      <c r="AI30" s="742"/>
      <c r="AJ30" s="742"/>
    </row>
    <row r="31" spans="1:36" s="19" customFormat="1" ht="19.5" customHeight="1">
      <c r="A31" s="818" t="s">
        <v>377</v>
      </c>
      <c r="B31" s="867">
        <v>6</v>
      </c>
      <c r="C31" s="868">
        <v>36070</v>
      </c>
      <c r="D31" s="868">
        <v>34964</v>
      </c>
      <c r="E31" s="870" t="s">
        <v>139</v>
      </c>
      <c r="F31" s="870" t="s">
        <v>139</v>
      </c>
      <c r="G31" s="870" t="s">
        <v>139</v>
      </c>
      <c r="H31" s="870" t="s">
        <v>139</v>
      </c>
      <c r="I31" s="870" t="s">
        <v>139</v>
      </c>
      <c r="J31" s="870" t="s">
        <v>139</v>
      </c>
      <c r="K31" s="861" t="s">
        <v>139</v>
      </c>
      <c r="L31" s="861" t="s">
        <v>139</v>
      </c>
      <c r="M31" s="862" t="s">
        <v>139</v>
      </c>
      <c r="N31" s="819" t="s">
        <v>48</v>
      </c>
      <c r="O31" s="820" t="s">
        <v>377</v>
      </c>
      <c r="P31" s="881">
        <v>1</v>
      </c>
      <c r="Q31" s="882">
        <v>20630</v>
      </c>
      <c r="R31" s="882">
        <v>34964</v>
      </c>
      <c r="S31" s="873">
        <v>5</v>
      </c>
      <c r="T31" s="873">
        <v>385</v>
      </c>
      <c r="U31" s="873">
        <v>15440</v>
      </c>
      <c r="V31" s="874">
        <v>5</v>
      </c>
      <c r="W31" s="874">
        <v>385</v>
      </c>
      <c r="X31" s="874">
        <v>15440</v>
      </c>
      <c r="Y31" s="875" t="s">
        <v>139</v>
      </c>
      <c r="Z31" s="875" t="s">
        <v>139</v>
      </c>
      <c r="AA31" s="875" t="s">
        <v>139</v>
      </c>
      <c r="AB31" s="865">
        <v>0</v>
      </c>
      <c r="AC31" s="865">
        <v>0</v>
      </c>
      <c r="AD31" s="866">
        <v>0</v>
      </c>
      <c r="AE31" s="821" t="s">
        <v>48</v>
      </c>
      <c r="AF31" s="742"/>
      <c r="AG31" s="742"/>
      <c r="AH31" s="742"/>
      <c r="AI31" s="742"/>
      <c r="AJ31" s="742"/>
    </row>
    <row r="32" spans="1:36" s="19" customFormat="1" ht="19.5" customHeight="1">
      <c r="A32" s="818" t="s">
        <v>378</v>
      </c>
      <c r="B32" s="867">
        <v>5</v>
      </c>
      <c r="C32" s="868">
        <v>11870</v>
      </c>
      <c r="D32" s="861" t="s">
        <v>139</v>
      </c>
      <c r="E32" s="870" t="s">
        <v>139</v>
      </c>
      <c r="F32" s="870" t="s">
        <v>139</v>
      </c>
      <c r="G32" s="870" t="s">
        <v>139</v>
      </c>
      <c r="H32" s="870" t="s">
        <v>139</v>
      </c>
      <c r="I32" s="870" t="s">
        <v>139</v>
      </c>
      <c r="J32" s="870" t="s">
        <v>139</v>
      </c>
      <c r="K32" s="861" t="s">
        <v>139</v>
      </c>
      <c r="L32" s="861" t="s">
        <v>139</v>
      </c>
      <c r="M32" s="862" t="s">
        <v>139</v>
      </c>
      <c r="N32" s="819" t="s">
        <v>63</v>
      </c>
      <c r="O32" s="820" t="s">
        <v>378</v>
      </c>
      <c r="P32" s="872" t="s">
        <v>139</v>
      </c>
      <c r="Q32" s="870" t="s">
        <v>139</v>
      </c>
      <c r="R32" s="870" t="s">
        <v>139</v>
      </c>
      <c r="S32" s="873">
        <v>5</v>
      </c>
      <c r="T32" s="873">
        <v>473</v>
      </c>
      <c r="U32" s="873">
        <v>11870</v>
      </c>
      <c r="V32" s="869">
        <v>5</v>
      </c>
      <c r="W32" s="869">
        <v>473</v>
      </c>
      <c r="X32" s="869">
        <v>11870</v>
      </c>
      <c r="Y32" s="870" t="s">
        <v>139</v>
      </c>
      <c r="Z32" s="870" t="s">
        <v>139</v>
      </c>
      <c r="AA32" s="870" t="s">
        <v>139</v>
      </c>
      <c r="AB32" s="865">
        <v>0</v>
      </c>
      <c r="AC32" s="865">
        <v>0</v>
      </c>
      <c r="AD32" s="866">
        <v>0</v>
      </c>
      <c r="AE32" s="821" t="s">
        <v>63</v>
      </c>
      <c r="AF32" s="742"/>
      <c r="AG32" s="742"/>
      <c r="AH32" s="742"/>
      <c r="AI32" s="742"/>
      <c r="AJ32" s="742"/>
    </row>
    <row r="33" spans="1:36" s="19" customFormat="1" ht="19.5" customHeight="1">
      <c r="A33" s="818" t="s">
        <v>611</v>
      </c>
      <c r="B33" s="867">
        <v>3</v>
      </c>
      <c r="C33" s="868">
        <v>9722</v>
      </c>
      <c r="D33" s="861" t="s">
        <v>139</v>
      </c>
      <c r="E33" s="870" t="s">
        <v>139</v>
      </c>
      <c r="F33" s="870" t="s">
        <v>139</v>
      </c>
      <c r="G33" s="870" t="s">
        <v>139</v>
      </c>
      <c r="H33" s="870" t="s">
        <v>139</v>
      </c>
      <c r="I33" s="870" t="s">
        <v>139</v>
      </c>
      <c r="J33" s="870" t="s">
        <v>139</v>
      </c>
      <c r="K33" s="861" t="s">
        <v>139</v>
      </c>
      <c r="L33" s="861" t="s">
        <v>139</v>
      </c>
      <c r="M33" s="862" t="s">
        <v>139</v>
      </c>
      <c r="N33" s="819" t="s">
        <v>64</v>
      </c>
      <c r="O33" s="820" t="s">
        <v>349</v>
      </c>
      <c r="P33" s="872" t="s">
        <v>139</v>
      </c>
      <c r="Q33" s="870" t="s">
        <v>139</v>
      </c>
      <c r="R33" s="870" t="s">
        <v>139</v>
      </c>
      <c r="S33" s="873">
        <v>3</v>
      </c>
      <c r="T33" s="873">
        <v>205</v>
      </c>
      <c r="U33" s="873">
        <v>9722</v>
      </c>
      <c r="V33" s="869">
        <v>3</v>
      </c>
      <c r="W33" s="869">
        <v>205</v>
      </c>
      <c r="X33" s="869">
        <v>9722</v>
      </c>
      <c r="Y33" s="870" t="s">
        <v>139</v>
      </c>
      <c r="Z33" s="870" t="s">
        <v>139</v>
      </c>
      <c r="AA33" s="870" t="s">
        <v>139</v>
      </c>
      <c r="AB33" s="865">
        <v>0</v>
      </c>
      <c r="AC33" s="865">
        <v>0</v>
      </c>
      <c r="AD33" s="866">
        <v>0</v>
      </c>
      <c r="AE33" s="821" t="s">
        <v>64</v>
      </c>
      <c r="AF33" s="742"/>
      <c r="AG33" s="742"/>
      <c r="AH33" s="742"/>
      <c r="AI33" s="742"/>
      <c r="AJ33" s="742"/>
    </row>
    <row r="34" spans="1:36" s="19" customFormat="1" ht="19.5" customHeight="1">
      <c r="A34" s="818" t="s">
        <v>612</v>
      </c>
      <c r="B34" s="867">
        <v>6</v>
      </c>
      <c r="C34" s="868">
        <v>44455</v>
      </c>
      <c r="D34" s="868">
        <v>35758</v>
      </c>
      <c r="E34" s="883">
        <v>1</v>
      </c>
      <c r="F34" s="883">
        <v>6086</v>
      </c>
      <c r="G34" s="883">
        <v>35758</v>
      </c>
      <c r="H34" s="877" t="s">
        <v>139</v>
      </c>
      <c r="I34" s="877" t="s">
        <v>139</v>
      </c>
      <c r="J34" s="877" t="s">
        <v>139</v>
      </c>
      <c r="K34" s="861" t="s">
        <v>139</v>
      </c>
      <c r="L34" s="861" t="s">
        <v>139</v>
      </c>
      <c r="M34" s="862" t="s">
        <v>139</v>
      </c>
      <c r="N34" s="819" t="s">
        <v>65</v>
      </c>
      <c r="O34" s="820" t="s">
        <v>555</v>
      </c>
      <c r="P34" s="878" t="s">
        <v>139</v>
      </c>
      <c r="Q34" s="879" t="s">
        <v>139</v>
      </c>
      <c r="R34" s="879" t="s">
        <v>139</v>
      </c>
      <c r="S34" s="873">
        <v>5</v>
      </c>
      <c r="T34" s="873">
        <v>922</v>
      </c>
      <c r="U34" s="873">
        <v>38369</v>
      </c>
      <c r="V34" s="874">
        <v>4</v>
      </c>
      <c r="W34" s="874">
        <v>622</v>
      </c>
      <c r="X34" s="874">
        <v>8369</v>
      </c>
      <c r="Y34" s="874">
        <v>1</v>
      </c>
      <c r="Z34" s="874">
        <v>300</v>
      </c>
      <c r="AA34" s="874">
        <v>30000</v>
      </c>
      <c r="AB34" s="865">
        <v>0</v>
      </c>
      <c r="AC34" s="865">
        <v>0</v>
      </c>
      <c r="AD34" s="866">
        <v>0</v>
      </c>
      <c r="AE34" s="821" t="s">
        <v>65</v>
      </c>
      <c r="AF34" s="742"/>
      <c r="AG34" s="742"/>
      <c r="AH34" s="742"/>
      <c r="AI34" s="742"/>
      <c r="AJ34" s="742"/>
    </row>
    <row r="35" spans="1:36" s="19" customFormat="1" ht="19.5" customHeight="1">
      <c r="A35" s="818" t="s">
        <v>553</v>
      </c>
      <c r="B35" s="867">
        <v>9</v>
      </c>
      <c r="C35" s="868">
        <v>26011</v>
      </c>
      <c r="D35" s="868">
        <v>8230</v>
      </c>
      <c r="E35" s="870" t="s">
        <v>139</v>
      </c>
      <c r="F35" s="870" t="s">
        <v>139</v>
      </c>
      <c r="G35" s="870" t="s">
        <v>139</v>
      </c>
      <c r="H35" s="869">
        <v>2</v>
      </c>
      <c r="I35" s="869">
        <v>8140</v>
      </c>
      <c r="J35" s="869">
        <v>8230</v>
      </c>
      <c r="K35" s="861" t="s">
        <v>139</v>
      </c>
      <c r="L35" s="861" t="s">
        <v>139</v>
      </c>
      <c r="M35" s="862" t="s">
        <v>139</v>
      </c>
      <c r="N35" s="819" t="s">
        <v>49</v>
      </c>
      <c r="O35" s="820" t="s">
        <v>553</v>
      </c>
      <c r="P35" s="872"/>
      <c r="Q35" s="870" t="s">
        <v>139</v>
      </c>
      <c r="R35" s="870" t="s">
        <v>139</v>
      </c>
      <c r="S35" s="873">
        <v>7</v>
      </c>
      <c r="T35" s="873">
        <v>300</v>
      </c>
      <c r="U35" s="873">
        <v>17871</v>
      </c>
      <c r="V35" s="869">
        <v>7</v>
      </c>
      <c r="W35" s="869">
        <v>300</v>
      </c>
      <c r="X35" s="869">
        <v>17871</v>
      </c>
      <c r="Y35" s="870" t="s">
        <v>139</v>
      </c>
      <c r="Z35" s="870" t="s">
        <v>139</v>
      </c>
      <c r="AA35" s="870" t="s">
        <v>139</v>
      </c>
      <c r="AB35" s="865">
        <v>0</v>
      </c>
      <c r="AC35" s="865">
        <v>0</v>
      </c>
      <c r="AD35" s="866">
        <v>0</v>
      </c>
      <c r="AE35" s="821" t="s">
        <v>49</v>
      </c>
      <c r="AF35" s="742"/>
      <c r="AG35" s="742"/>
      <c r="AH35" s="742"/>
      <c r="AI35" s="742"/>
      <c r="AJ35" s="742"/>
    </row>
    <row r="36" spans="1:36" s="19" customFormat="1" ht="19.5" customHeight="1">
      <c r="A36" s="818" t="s">
        <v>352</v>
      </c>
      <c r="B36" s="867">
        <v>3</v>
      </c>
      <c r="C36" s="868">
        <v>13948</v>
      </c>
      <c r="D36" s="861" t="s">
        <v>139</v>
      </c>
      <c r="E36" s="884" t="s">
        <v>139</v>
      </c>
      <c r="F36" s="884" t="s">
        <v>139</v>
      </c>
      <c r="G36" s="884" t="s">
        <v>139</v>
      </c>
      <c r="H36" s="877" t="s">
        <v>139</v>
      </c>
      <c r="I36" s="877" t="s">
        <v>139</v>
      </c>
      <c r="J36" s="877" t="s">
        <v>139</v>
      </c>
      <c r="K36" s="861" t="s">
        <v>139</v>
      </c>
      <c r="L36" s="861" t="s">
        <v>139</v>
      </c>
      <c r="M36" s="862" t="s">
        <v>139</v>
      </c>
      <c r="N36" s="819" t="s">
        <v>50</v>
      </c>
      <c r="O36" s="820" t="s">
        <v>352</v>
      </c>
      <c r="P36" s="878" t="s">
        <v>139</v>
      </c>
      <c r="Q36" s="879" t="s">
        <v>139</v>
      </c>
      <c r="R36" s="879" t="s">
        <v>139</v>
      </c>
      <c r="S36" s="873">
        <v>3</v>
      </c>
      <c r="T36" s="873">
        <v>360</v>
      </c>
      <c r="U36" s="873">
        <v>13948</v>
      </c>
      <c r="V36" s="874">
        <v>3</v>
      </c>
      <c r="W36" s="874">
        <v>360</v>
      </c>
      <c r="X36" s="874">
        <v>13948</v>
      </c>
      <c r="Y36" s="875" t="s">
        <v>139</v>
      </c>
      <c r="Z36" s="875" t="s">
        <v>139</v>
      </c>
      <c r="AA36" s="875" t="s">
        <v>139</v>
      </c>
      <c r="AB36" s="865">
        <v>0</v>
      </c>
      <c r="AC36" s="865">
        <v>0</v>
      </c>
      <c r="AD36" s="866">
        <v>0</v>
      </c>
      <c r="AE36" s="821" t="s">
        <v>50</v>
      </c>
      <c r="AF36" s="742"/>
      <c r="AG36" s="742"/>
      <c r="AH36" s="742"/>
      <c r="AI36" s="742"/>
      <c r="AJ36" s="742"/>
    </row>
    <row r="37" spans="1:36" s="18" customFormat="1" ht="3.75" customHeight="1" thickBot="1">
      <c r="A37" s="825"/>
      <c r="B37" s="757"/>
      <c r="C37" s="826"/>
      <c r="D37" s="826"/>
      <c r="E37" s="827"/>
      <c r="F37" s="828"/>
      <c r="G37" s="828"/>
      <c r="H37" s="827"/>
      <c r="I37" s="828"/>
      <c r="J37" s="827"/>
      <c r="K37" s="827"/>
      <c r="L37" s="828"/>
      <c r="M37" s="828"/>
      <c r="N37" s="829"/>
      <c r="O37" s="825"/>
      <c r="P37" s="830"/>
      <c r="Q37" s="831"/>
      <c r="R37" s="831"/>
      <c r="S37" s="757"/>
      <c r="T37" s="757"/>
      <c r="U37" s="758"/>
      <c r="V37" s="757"/>
      <c r="W37" s="757"/>
      <c r="X37" s="758"/>
      <c r="Y37" s="757"/>
      <c r="Z37" s="757"/>
      <c r="AA37" s="757"/>
      <c r="AB37" s="758"/>
      <c r="AC37" s="758"/>
      <c r="AD37" s="758"/>
      <c r="AE37" s="829"/>
      <c r="AF37" s="740"/>
      <c r="AG37" s="740"/>
      <c r="AH37" s="740"/>
      <c r="AI37" s="740"/>
      <c r="AJ37" s="740"/>
    </row>
    <row r="38" spans="1:36" s="18" customFormat="1" ht="9.75" customHeight="1" thickTop="1">
      <c r="A38" s="742"/>
      <c r="B38" s="743"/>
      <c r="C38" s="832"/>
      <c r="D38" s="832"/>
      <c r="E38" s="743"/>
      <c r="F38" s="742"/>
      <c r="G38" s="742"/>
      <c r="H38" s="743"/>
      <c r="I38" s="742"/>
      <c r="J38" s="743"/>
      <c r="K38" s="743"/>
      <c r="L38" s="742"/>
      <c r="M38" s="742"/>
      <c r="N38" s="742"/>
      <c r="O38" s="742"/>
      <c r="P38" s="743"/>
      <c r="Q38" s="833"/>
      <c r="R38" s="833"/>
      <c r="S38" s="743"/>
      <c r="T38" s="743"/>
      <c r="U38" s="742"/>
      <c r="V38" s="743"/>
      <c r="W38" s="743"/>
      <c r="X38" s="834"/>
      <c r="Y38" s="834"/>
      <c r="Z38" s="834"/>
      <c r="AA38" s="834"/>
      <c r="AB38" s="742"/>
      <c r="AC38" s="742"/>
      <c r="AD38" s="742"/>
      <c r="AE38" s="742"/>
      <c r="AF38" s="740"/>
      <c r="AG38" s="740"/>
      <c r="AH38" s="740"/>
      <c r="AI38" s="740"/>
      <c r="AJ38" s="740"/>
    </row>
    <row r="39" spans="1:36" s="18" customFormat="1" ht="12" customHeight="1">
      <c r="A39" s="571" t="s">
        <v>502</v>
      </c>
      <c r="B39" s="835"/>
      <c r="C39" s="835"/>
      <c r="D39" s="835"/>
      <c r="E39" s="835"/>
      <c r="F39" s="835"/>
      <c r="G39" s="835"/>
      <c r="H39" s="836" t="s">
        <v>429</v>
      </c>
      <c r="I39" s="836"/>
      <c r="J39" s="836"/>
      <c r="K39" s="743"/>
      <c r="L39" s="742"/>
      <c r="M39" s="742"/>
      <c r="N39" s="742"/>
      <c r="O39" s="837"/>
      <c r="P39" s="837"/>
      <c r="Q39" s="837"/>
      <c r="R39" s="837"/>
      <c r="S39" s="837"/>
      <c r="T39" s="837"/>
      <c r="U39" s="742"/>
      <c r="V39" s="743"/>
      <c r="W39" s="743"/>
      <c r="X39" s="838" t="s">
        <v>429</v>
      </c>
      <c r="Y39" s="838"/>
      <c r="Z39" s="838"/>
      <c r="AA39" s="838"/>
      <c r="AB39" s="742"/>
      <c r="AC39" s="742"/>
      <c r="AD39" s="742"/>
      <c r="AE39" s="742"/>
      <c r="AF39" s="740"/>
      <c r="AG39" s="740"/>
      <c r="AH39" s="740"/>
      <c r="AI39" s="740"/>
      <c r="AJ39" s="740"/>
    </row>
    <row r="40" spans="1:36" s="18" customFormat="1" ht="12" customHeight="1">
      <c r="A40" s="839" t="s">
        <v>503</v>
      </c>
      <c r="B40" s="840"/>
      <c r="C40" s="841"/>
      <c r="D40" s="841"/>
      <c r="E40" s="840"/>
      <c r="F40" s="835"/>
      <c r="G40" s="835"/>
      <c r="H40" s="743"/>
      <c r="I40" s="742"/>
      <c r="J40" s="743"/>
      <c r="K40" s="743"/>
      <c r="L40" s="742"/>
      <c r="M40" s="742"/>
      <c r="N40" s="742"/>
      <c r="O40" s="571"/>
      <c r="P40" s="571"/>
      <c r="Q40" s="571"/>
      <c r="R40" s="571"/>
      <c r="S40" s="571"/>
      <c r="T40" s="571"/>
      <c r="U40" s="842"/>
      <c r="V40" s="743"/>
      <c r="W40" s="743"/>
      <c r="X40" s="742"/>
      <c r="Y40" s="743"/>
      <c r="Z40" s="743"/>
      <c r="AA40" s="743"/>
      <c r="AB40" s="742"/>
      <c r="AC40" s="742"/>
      <c r="AD40" s="742"/>
      <c r="AE40" s="742"/>
      <c r="AF40" s="740"/>
      <c r="AG40" s="740"/>
      <c r="AH40" s="740"/>
      <c r="AI40" s="740"/>
      <c r="AJ40" s="740"/>
    </row>
    <row r="41" spans="1:36" s="18" customFormat="1" ht="12" customHeight="1">
      <c r="A41" s="571" t="s">
        <v>627</v>
      </c>
      <c r="B41" s="743"/>
      <c r="C41" s="832"/>
      <c r="D41" s="832"/>
      <c r="E41" s="743"/>
      <c r="F41" s="742"/>
      <c r="G41" s="742"/>
      <c r="H41" s="743"/>
      <c r="I41" s="742"/>
      <c r="J41" s="743"/>
      <c r="K41" s="743"/>
      <c r="L41" s="742"/>
      <c r="M41" s="742"/>
      <c r="N41" s="742"/>
      <c r="O41" s="835"/>
      <c r="P41" s="835"/>
      <c r="Q41" s="835"/>
      <c r="R41" s="843"/>
      <c r="S41" s="840"/>
      <c r="T41" s="840"/>
      <c r="U41" s="742"/>
      <c r="V41" s="743"/>
      <c r="W41" s="743"/>
      <c r="X41" s="742"/>
      <c r="Y41" s="743"/>
      <c r="Z41" s="743"/>
      <c r="AA41" s="743"/>
      <c r="AB41" s="742"/>
      <c r="AC41" s="742"/>
      <c r="AD41" s="742"/>
      <c r="AE41" s="742"/>
      <c r="AF41" s="740"/>
      <c r="AG41" s="740"/>
      <c r="AH41" s="740"/>
      <c r="AI41" s="740"/>
      <c r="AJ41" s="740"/>
    </row>
    <row r="42" spans="1:36" s="18" customFormat="1" ht="12" customHeight="1">
      <c r="A42" s="571" t="s">
        <v>839</v>
      </c>
      <c r="B42" s="743"/>
      <c r="C42" s="832"/>
      <c r="D42" s="832"/>
      <c r="E42" s="743"/>
      <c r="F42" s="742"/>
      <c r="G42" s="742"/>
      <c r="H42" s="743"/>
      <c r="I42" s="742"/>
      <c r="J42" s="743"/>
      <c r="K42" s="743"/>
      <c r="L42" s="742"/>
      <c r="M42" s="742"/>
      <c r="N42" s="742"/>
      <c r="O42" s="835"/>
      <c r="P42" s="835"/>
      <c r="Q42" s="835"/>
      <c r="R42" s="843"/>
      <c r="S42" s="840"/>
      <c r="T42" s="840"/>
      <c r="U42" s="742"/>
      <c r="V42" s="743"/>
      <c r="W42" s="743"/>
      <c r="X42" s="742"/>
      <c r="Y42" s="743"/>
      <c r="Z42" s="743"/>
      <c r="AA42" s="743"/>
      <c r="AB42" s="742"/>
      <c r="AC42" s="742"/>
      <c r="AD42" s="742"/>
      <c r="AE42" s="742"/>
      <c r="AF42" s="740"/>
      <c r="AG42" s="740"/>
      <c r="AH42" s="740"/>
      <c r="AI42" s="740"/>
      <c r="AJ42" s="740"/>
    </row>
    <row r="43" spans="1:36" s="18" customFormat="1" ht="12" customHeight="1">
      <c r="A43" s="839" t="s">
        <v>628</v>
      </c>
      <c r="B43" s="743"/>
      <c r="C43" s="832"/>
      <c r="D43" s="832"/>
      <c r="E43" s="743"/>
      <c r="F43" s="742"/>
      <c r="G43" s="742"/>
      <c r="H43" s="740"/>
      <c r="I43" s="740"/>
      <c r="J43" s="740"/>
      <c r="K43" s="743"/>
      <c r="L43" s="742"/>
      <c r="M43" s="742"/>
      <c r="N43" s="742"/>
      <c r="O43" s="844"/>
      <c r="P43" s="840"/>
      <c r="Q43" s="843"/>
      <c r="R43" s="843"/>
      <c r="S43" s="840"/>
      <c r="T43" s="840"/>
      <c r="U43" s="742"/>
      <c r="V43" s="743"/>
      <c r="W43" s="743"/>
      <c r="X43" s="740"/>
      <c r="Y43" s="740"/>
      <c r="Z43" s="740"/>
      <c r="AA43" s="740"/>
      <c r="AB43" s="742"/>
      <c r="AC43" s="742"/>
      <c r="AD43" s="742"/>
      <c r="AE43" s="742"/>
      <c r="AF43" s="740"/>
      <c r="AG43" s="740"/>
      <c r="AH43" s="740"/>
      <c r="AI43" s="740"/>
      <c r="AJ43" s="740"/>
    </row>
    <row r="44" spans="1:36" ht="12.75" customHeight="1">
      <c r="A44" s="845"/>
      <c r="B44" s="846"/>
      <c r="C44" s="847"/>
      <c r="D44" s="847"/>
      <c r="E44" s="848"/>
      <c r="F44" s="847"/>
      <c r="G44" s="847"/>
      <c r="H44" s="848"/>
      <c r="I44" s="847"/>
      <c r="J44" s="848"/>
      <c r="K44" s="848"/>
      <c r="L44" s="847"/>
      <c r="M44" s="847"/>
      <c r="N44" s="845"/>
      <c r="O44" s="845"/>
      <c r="P44" s="846"/>
      <c r="Q44" s="847"/>
      <c r="R44" s="847"/>
      <c r="S44" s="848"/>
      <c r="T44" s="848"/>
      <c r="U44" s="847"/>
      <c r="V44" s="848"/>
      <c r="W44" s="848"/>
      <c r="X44" s="847"/>
      <c r="Y44" s="848"/>
      <c r="Z44" s="848"/>
      <c r="AA44" s="848"/>
      <c r="AB44" s="847"/>
      <c r="AC44" s="847"/>
      <c r="AD44" s="847"/>
      <c r="AE44" s="845"/>
      <c r="AF44" s="847"/>
      <c r="AG44" s="847"/>
      <c r="AH44" s="847"/>
      <c r="AI44" s="847"/>
      <c r="AJ44" s="847"/>
    </row>
    <row r="45" spans="1:36" ht="9.75" customHeight="1">
      <c r="A45" s="845"/>
      <c r="B45" s="846"/>
      <c r="C45" s="847"/>
      <c r="D45" s="847"/>
      <c r="E45" s="848"/>
      <c r="F45" s="847"/>
      <c r="G45" s="847"/>
      <c r="H45" s="848"/>
      <c r="I45" s="847"/>
      <c r="J45" s="848"/>
      <c r="K45" s="848"/>
      <c r="L45" s="847"/>
      <c r="M45" s="847"/>
      <c r="N45" s="845"/>
      <c r="O45" s="845"/>
      <c r="P45" s="846"/>
      <c r="Q45" s="847"/>
      <c r="R45" s="847"/>
      <c r="S45" s="848"/>
      <c r="T45" s="848"/>
      <c r="U45" s="847"/>
      <c r="V45" s="848"/>
      <c r="W45" s="848"/>
      <c r="X45" s="847"/>
      <c r="Y45" s="848"/>
      <c r="Z45" s="848"/>
      <c r="AA45" s="848"/>
      <c r="AB45" s="847"/>
      <c r="AC45" s="847"/>
      <c r="AD45" s="847"/>
      <c r="AE45" s="845"/>
      <c r="AF45" s="847"/>
      <c r="AG45" s="847"/>
      <c r="AH45" s="847"/>
      <c r="AI45" s="847"/>
      <c r="AJ45" s="847"/>
    </row>
  </sheetData>
  <sheetProtection/>
  <mergeCells count="44">
    <mergeCell ref="H39:J39"/>
    <mergeCell ref="H3:N3"/>
    <mergeCell ref="K10:K12"/>
    <mergeCell ref="O3:W3"/>
    <mergeCell ref="B8:B9"/>
    <mergeCell ref="B10:B12"/>
    <mergeCell ref="P10:P12"/>
    <mergeCell ref="L8:M8"/>
    <mergeCell ref="Q8:R8"/>
    <mergeCell ref="P8:P9"/>
    <mergeCell ref="O1:Q1"/>
    <mergeCell ref="F8:G8"/>
    <mergeCell ref="K1:N1"/>
    <mergeCell ref="S7:U7"/>
    <mergeCell ref="Y7:AA7"/>
    <mergeCell ref="A3:G3"/>
    <mergeCell ref="V7:X7"/>
    <mergeCell ref="H6:J6"/>
    <mergeCell ref="P7:R7"/>
    <mergeCell ref="K8:K9"/>
    <mergeCell ref="E8:E9"/>
    <mergeCell ref="E10:E12"/>
    <mergeCell ref="AC8:AD8"/>
    <mergeCell ref="AB8:AB9"/>
    <mergeCell ref="C8:D8"/>
    <mergeCell ref="H10:H12"/>
    <mergeCell ref="H8:H9"/>
    <mergeCell ref="I8:J8"/>
    <mergeCell ref="AB7:AD7"/>
    <mergeCell ref="AB10:AB12"/>
    <mergeCell ref="S8:S9"/>
    <mergeCell ref="S10:S12"/>
    <mergeCell ref="V8:V9"/>
    <mergeCell ref="V10:V12"/>
    <mergeCell ref="X39:AA39"/>
    <mergeCell ref="X38:AA38"/>
    <mergeCell ref="AA1:AE1"/>
    <mergeCell ref="O39:T39"/>
    <mergeCell ref="X3:AE3"/>
    <mergeCell ref="AB6:AD6"/>
    <mergeCell ref="Y10:Y12"/>
    <mergeCell ref="Y8:Y9"/>
    <mergeCell ref="P6:R6"/>
    <mergeCell ref="S6:X6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3" manualBreakCount="3">
    <brk id="7" max="65535" man="1"/>
    <brk id="14" max="37" man="1"/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71"/>
  <sheetViews>
    <sheetView view="pageBreakPreview" zoomScaleSheetLayoutView="100"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C1"/>
    </sheetView>
  </sheetViews>
  <sheetFormatPr defaultColWidth="7.99609375" defaultRowHeight="13.5"/>
  <cols>
    <col min="1" max="1" width="9.88671875" style="95" customWidth="1"/>
    <col min="2" max="2" width="11.77734375" style="95" customWidth="1"/>
    <col min="3" max="5" width="15.3359375" style="95" customWidth="1"/>
    <col min="6" max="6" width="13.4453125" style="95" customWidth="1"/>
    <col min="7" max="7" width="13.3359375" style="95" customWidth="1"/>
    <col min="8" max="8" width="13.5546875" style="95" customWidth="1"/>
    <col min="9" max="9" width="13.5546875" style="35" customWidth="1"/>
    <col min="10" max="10" width="13.77734375" style="95" customWidth="1"/>
    <col min="11" max="11" width="9.77734375" style="95" customWidth="1"/>
    <col min="12" max="12" width="12.77734375" style="99" customWidth="1"/>
    <col min="13" max="13" width="12.77734375" style="95" customWidth="1"/>
    <col min="14" max="16" width="10.77734375" style="95" customWidth="1"/>
    <col min="17" max="17" width="13.4453125" style="95" customWidth="1"/>
    <col min="18" max="18" width="13.3359375" style="95" customWidth="1"/>
    <col min="19" max="20" width="13.5546875" style="95" customWidth="1"/>
    <col min="21" max="21" width="13.77734375" style="95" customWidth="1"/>
    <col min="22" max="22" width="0.55078125" style="97" customWidth="1"/>
    <col min="23" max="23" width="0.3359375" style="97" customWidth="1"/>
    <col min="24" max="16384" width="7.99609375" style="97" customWidth="1"/>
  </cols>
  <sheetData>
    <row r="1" spans="1:21" s="34" customFormat="1" ht="11.25" customHeight="1">
      <c r="A1" s="574" t="s">
        <v>810</v>
      </c>
      <c r="B1" s="574"/>
      <c r="C1" s="574"/>
      <c r="D1" s="29"/>
      <c r="E1" s="29"/>
      <c r="F1" s="29"/>
      <c r="G1" s="29"/>
      <c r="H1" s="30"/>
      <c r="I1" s="30"/>
      <c r="J1" s="33" t="s">
        <v>513</v>
      </c>
      <c r="K1" s="30" t="s">
        <v>516</v>
      </c>
      <c r="L1" s="32"/>
      <c r="M1" s="29"/>
      <c r="N1" s="29"/>
      <c r="O1" s="29"/>
      <c r="P1" s="29"/>
      <c r="Q1" s="29"/>
      <c r="R1" s="29"/>
      <c r="S1" s="575" t="s">
        <v>522</v>
      </c>
      <c r="T1" s="575"/>
      <c r="U1" s="575"/>
    </row>
    <row r="2" spans="1:21" s="37" customFormat="1" ht="12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35"/>
      <c r="N2" s="35"/>
      <c r="O2" s="35"/>
      <c r="P2" s="35"/>
      <c r="Q2" s="35"/>
      <c r="R2" s="35"/>
      <c r="S2" s="35"/>
      <c r="T2" s="35"/>
      <c r="U2" s="35"/>
    </row>
    <row r="3" spans="1:21" s="38" customFormat="1" ht="21.75" customHeight="1">
      <c r="A3" s="576" t="s">
        <v>659</v>
      </c>
      <c r="B3" s="576"/>
      <c r="C3" s="576"/>
      <c r="D3" s="576"/>
      <c r="E3" s="576"/>
      <c r="F3" s="576" t="s">
        <v>583</v>
      </c>
      <c r="G3" s="576"/>
      <c r="H3" s="576"/>
      <c r="I3" s="576"/>
      <c r="J3" s="576"/>
      <c r="K3" s="576" t="s">
        <v>455</v>
      </c>
      <c r="L3" s="576"/>
      <c r="M3" s="576"/>
      <c r="N3" s="576"/>
      <c r="O3" s="576"/>
      <c r="P3" s="576"/>
      <c r="Q3" s="576" t="s">
        <v>582</v>
      </c>
      <c r="R3" s="576"/>
      <c r="S3" s="576"/>
      <c r="T3" s="576"/>
      <c r="U3" s="576"/>
    </row>
    <row r="4" spans="1:21" s="44" customFormat="1" ht="12.75" customHeight="1">
      <c r="A4" s="39"/>
      <c r="B4" s="40"/>
      <c r="C4" s="40"/>
      <c r="D4" s="40"/>
      <c r="E4" s="40"/>
      <c r="F4" s="39"/>
      <c r="G4" s="40"/>
      <c r="H4" s="40"/>
      <c r="I4" s="39"/>
      <c r="J4" s="41"/>
      <c r="K4" s="39"/>
      <c r="L4" s="42"/>
      <c r="M4" s="41"/>
      <c r="N4" s="41"/>
      <c r="O4" s="41"/>
      <c r="P4" s="41"/>
      <c r="Q4" s="41"/>
      <c r="R4" s="41"/>
      <c r="S4" s="41"/>
      <c r="T4" s="41"/>
      <c r="U4" s="43"/>
    </row>
    <row r="5" spans="1:21" s="37" customFormat="1" ht="12.75" customHeight="1" thickBot="1">
      <c r="A5" s="45" t="s">
        <v>660</v>
      </c>
      <c r="B5" s="46"/>
      <c r="C5" s="46"/>
      <c r="D5" s="46"/>
      <c r="E5" s="46"/>
      <c r="F5" s="46"/>
      <c r="G5" s="46"/>
      <c r="H5" s="46"/>
      <c r="I5" s="46"/>
      <c r="J5" s="47" t="s">
        <v>68</v>
      </c>
      <c r="K5" s="48" t="s">
        <v>660</v>
      </c>
      <c r="L5" s="49"/>
      <c r="M5" s="46"/>
      <c r="N5" s="46"/>
      <c r="P5" s="46"/>
      <c r="Q5" s="46"/>
      <c r="R5" s="46"/>
      <c r="S5" s="46"/>
      <c r="T5" s="46"/>
      <c r="U5" s="47" t="s">
        <v>68</v>
      </c>
    </row>
    <row r="6" spans="1:21" s="53" customFormat="1" ht="18" customHeight="1" thickTop="1">
      <c r="A6" s="50"/>
      <c r="B6" s="577" t="s">
        <v>143</v>
      </c>
      <c r="C6" s="579" t="s">
        <v>661</v>
      </c>
      <c r="D6" s="580"/>
      <c r="E6" s="580"/>
      <c r="F6" s="580" t="s">
        <v>25</v>
      </c>
      <c r="G6" s="580"/>
      <c r="H6" s="580"/>
      <c r="I6" s="581"/>
      <c r="J6" s="51"/>
      <c r="K6" s="52"/>
      <c r="L6" s="582" t="s">
        <v>662</v>
      </c>
      <c r="M6" s="582"/>
      <c r="N6" s="582"/>
      <c r="O6" s="582"/>
      <c r="P6" s="582"/>
      <c r="Q6" s="582" t="s">
        <v>663</v>
      </c>
      <c r="R6" s="582"/>
      <c r="S6" s="582"/>
      <c r="T6" s="582"/>
      <c r="U6" s="51"/>
    </row>
    <row r="7" spans="1:21" s="53" customFormat="1" ht="13.5" customHeight="1">
      <c r="A7" s="54" t="s">
        <v>664</v>
      </c>
      <c r="B7" s="578"/>
      <c r="C7" s="583" t="s">
        <v>437</v>
      </c>
      <c r="D7" s="585" t="s">
        <v>442</v>
      </c>
      <c r="E7" s="585" t="s">
        <v>665</v>
      </c>
      <c r="F7" s="585" t="s">
        <v>443</v>
      </c>
      <c r="G7" s="585" t="s">
        <v>435</v>
      </c>
      <c r="H7" s="585" t="s">
        <v>666</v>
      </c>
      <c r="I7" s="585" t="s">
        <v>441</v>
      </c>
      <c r="J7" s="50" t="s">
        <v>214</v>
      </c>
      <c r="K7" s="54" t="s">
        <v>667</v>
      </c>
      <c r="L7" s="585" t="s">
        <v>504</v>
      </c>
      <c r="M7" s="585" t="s">
        <v>444</v>
      </c>
      <c r="N7" s="585" t="s">
        <v>590</v>
      </c>
      <c r="O7" s="585" t="s">
        <v>591</v>
      </c>
      <c r="P7" s="585" t="s">
        <v>452</v>
      </c>
      <c r="Q7" s="585" t="s">
        <v>445</v>
      </c>
      <c r="R7" s="585" t="s">
        <v>446</v>
      </c>
      <c r="S7" s="585" t="s">
        <v>447</v>
      </c>
      <c r="T7" s="587" t="s">
        <v>448</v>
      </c>
      <c r="U7" s="50" t="s">
        <v>214</v>
      </c>
    </row>
    <row r="8" spans="1:21" s="53" customFormat="1" ht="9.75" customHeight="1">
      <c r="A8" s="50"/>
      <c r="B8" s="578"/>
      <c r="C8" s="584"/>
      <c r="D8" s="586"/>
      <c r="E8" s="586"/>
      <c r="F8" s="586"/>
      <c r="G8" s="586"/>
      <c r="H8" s="586"/>
      <c r="I8" s="586"/>
      <c r="J8" s="50"/>
      <c r="K8" s="50"/>
      <c r="L8" s="586"/>
      <c r="M8" s="586"/>
      <c r="N8" s="586"/>
      <c r="O8" s="586"/>
      <c r="P8" s="586"/>
      <c r="Q8" s="586"/>
      <c r="R8" s="586"/>
      <c r="S8" s="586"/>
      <c r="T8" s="588"/>
      <c r="U8" s="50"/>
    </row>
    <row r="9" spans="1:21" s="53" customFormat="1" ht="15" customHeight="1">
      <c r="A9" s="54" t="s">
        <v>142</v>
      </c>
      <c r="B9" s="589" t="s">
        <v>213</v>
      </c>
      <c r="C9" s="591" t="s">
        <v>438</v>
      </c>
      <c r="D9" s="591" t="s">
        <v>433</v>
      </c>
      <c r="E9" s="591" t="s">
        <v>434</v>
      </c>
      <c r="F9" s="591" t="s">
        <v>439</v>
      </c>
      <c r="G9" s="591" t="s">
        <v>440</v>
      </c>
      <c r="H9" s="591" t="s">
        <v>592</v>
      </c>
      <c r="I9" s="591" t="s">
        <v>436</v>
      </c>
      <c r="J9" s="50" t="s">
        <v>668</v>
      </c>
      <c r="K9" s="54" t="s">
        <v>142</v>
      </c>
      <c r="L9" s="595" t="s">
        <v>453</v>
      </c>
      <c r="M9" s="595" t="s">
        <v>454</v>
      </c>
      <c r="N9" s="593" t="s">
        <v>593</v>
      </c>
      <c r="O9" s="593" t="s">
        <v>449</v>
      </c>
      <c r="P9" s="593" t="s">
        <v>451</v>
      </c>
      <c r="Q9" s="593" t="s">
        <v>594</v>
      </c>
      <c r="R9" s="593" t="s">
        <v>595</v>
      </c>
      <c r="S9" s="595" t="s">
        <v>596</v>
      </c>
      <c r="T9" s="593" t="s">
        <v>450</v>
      </c>
      <c r="U9" s="50" t="s">
        <v>668</v>
      </c>
    </row>
    <row r="10" spans="1:21" s="53" customFormat="1" ht="9.75" customHeight="1">
      <c r="A10" s="55"/>
      <c r="B10" s="590"/>
      <c r="C10" s="592"/>
      <c r="D10" s="592"/>
      <c r="E10" s="592"/>
      <c r="F10" s="592"/>
      <c r="G10" s="592"/>
      <c r="H10" s="592"/>
      <c r="I10" s="592"/>
      <c r="J10" s="55"/>
      <c r="K10" s="55"/>
      <c r="L10" s="594"/>
      <c r="M10" s="596"/>
      <c r="N10" s="594"/>
      <c r="O10" s="594"/>
      <c r="P10" s="594"/>
      <c r="Q10" s="594"/>
      <c r="R10" s="594"/>
      <c r="S10" s="594"/>
      <c r="T10" s="594"/>
      <c r="U10" s="55"/>
    </row>
    <row r="11" spans="1:21" s="37" customFormat="1" ht="21.75" customHeight="1" hidden="1">
      <c r="A11" s="56" t="s">
        <v>304</v>
      </c>
      <c r="B11" s="57">
        <v>378</v>
      </c>
      <c r="C11" s="58">
        <v>18</v>
      </c>
      <c r="D11" s="58">
        <v>9</v>
      </c>
      <c r="E11" s="58">
        <v>5</v>
      </c>
      <c r="F11" s="58">
        <v>29</v>
      </c>
      <c r="G11" s="58">
        <v>16</v>
      </c>
      <c r="H11" s="58">
        <v>25</v>
      </c>
      <c r="I11" s="59">
        <v>2</v>
      </c>
      <c r="J11" s="60">
        <v>2009</v>
      </c>
      <c r="K11" s="61">
        <v>2009</v>
      </c>
      <c r="L11" s="62">
        <v>17</v>
      </c>
      <c r="M11" s="63">
        <v>1</v>
      </c>
      <c r="N11" s="63">
        <v>64</v>
      </c>
      <c r="O11" s="63">
        <v>16</v>
      </c>
      <c r="P11" s="63" t="s">
        <v>139</v>
      </c>
      <c r="Q11" s="63">
        <v>153</v>
      </c>
      <c r="R11" s="63">
        <v>13</v>
      </c>
      <c r="S11" s="63" t="s">
        <v>398</v>
      </c>
      <c r="T11" s="64" t="s">
        <v>398</v>
      </c>
      <c r="U11" s="60" t="s">
        <v>304</v>
      </c>
    </row>
    <row r="12" spans="1:21" s="37" customFormat="1" ht="21.75" customHeight="1" hidden="1">
      <c r="A12" s="65" t="s">
        <v>311</v>
      </c>
      <c r="B12" s="57">
        <v>406</v>
      </c>
      <c r="C12" s="58">
        <v>15</v>
      </c>
      <c r="D12" s="58">
        <v>6</v>
      </c>
      <c r="E12" s="58">
        <v>4</v>
      </c>
      <c r="F12" s="58">
        <v>25</v>
      </c>
      <c r="G12" s="58">
        <v>16</v>
      </c>
      <c r="H12" s="58">
        <v>15</v>
      </c>
      <c r="I12" s="59">
        <v>2</v>
      </c>
      <c r="J12" s="60">
        <v>2010</v>
      </c>
      <c r="K12" s="61">
        <v>2010</v>
      </c>
      <c r="L12" s="62">
        <v>13</v>
      </c>
      <c r="M12" s="63">
        <v>2</v>
      </c>
      <c r="N12" s="63">
        <v>62</v>
      </c>
      <c r="O12" s="63">
        <v>15</v>
      </c>
      <c r="P12" s="63" t="s">
        <v>139</v>
      </c>
      <c r="Q12" s="63">
        <v>191</v>
      </c>
      <c r="R12" s="63">
        <v>10</v>
      </c>
      <c r="S12" s="63" t="s">
        <v>398</v>
      </c>
      <c r="T12" s="64" t="s">
        <v>398</v>
      </c>
      <c r="U12" s="60" t="s">
        <v>311</v>
      </c>
    </row>
    <row r="13" spans="1:21" s="37" customFormat="1" ht="21.75" customHeight="1">
      <c r="A13" s="65" t="s">
        <v>321</v>
      </c>
      <c r="B13" s="57">
        <v>391</v>
      </c>
      <c r="C13" s="58">
        <v>21</v>
      </c>
      <c r="D13" s="58">
        <v>7</v>
      </c>
      <c r="E13" s="58">
        <v>5</v>
      </c>
      <c r="F13" s="58">
        <v>33</v>
      </c>
      <c r="G13" s="58">
        <v>20</v>
      </c>
      <c r="H13" s="58">
        <v>25</v>
      </c>
      <c r="I13" s="59">
        <v>2</v>
      </c>
      <c r="J13" s="60">
        <v>2011</v>
      </c>
      <c r="K13" s="61">
        <v>2011</v>
      </c>
      <c r="L13" s="62">
        <v>19</v>
      </c>
      <c r="M13" s="63">
        <v>2</v>
      </c>
      <c r="N13" s="63">
        <v>65</v>
      </c>
      <c r="O13" s="63">
        <v>14</v>
      </c>
      <c r="P13" s="63" t="s">
        <v>139</v>
      </c>
      <c r="Q13" s="63">
        <v>135</v>
      </c>
      <c r="R13" s="63">
        <v>14</v>
      </c>
      <c r="S13" s="63" t="s">
        <v>398</v>
      </c>
      <c r="T13" s="64" t="s">
        <v>398</v>
      </c>
      <c r="U13" s="60" t="s">
        <v>321</v>
      </c>
    </row>
    <row r="14" spans="1:21" s="37" customFormat="1" ht="21.75" customHeight="1">
      <c r="A14" s="65" t="s">
        <v>322</v>
      </c>
      <c r="B14" s="57">
        <v>355</v>
      </c>
      <c r="C14" s="58">
        <v>19</v>
      </c>
      <c r="D14" s="58">
        <v>9</v>
      </c>
      <c r="E14" s="58">
        <v>1</v>
      </c>
      <c r="F14" s="58">
        <v>34</v>
      </c>
      <c r="G14" s="58">
        <v>8</v>
      </c>
      <c r="H14" s="58">
        <v>21</v>
      </c>
      <c r="I14" s="59">
        <v>2</v>
      </c>
      <c r="J14" s="60">
        <v>2012</v>
      </c>
      <c r="K14" s="61">
        <v>2012</v>
      </c>
      <c r="L14" s="62">
        <v>18</v>
      </c>
      <c r="M14" s="63">
        <v>2</v>
      </c>
      <c r="N14" s="63">
        <v>62</v>
      </c>
      <c r="O14" s="63">
        <v>14</v>
      </c>
      <c r="P14" s="63" t="s">
        <v>139</v>
      </c>
      <c r="Q14" s="63">
        <v>126</v>
      </c>
      <c r="R14" s="63">
        <v>13</v>
      </c>
      <c r="S14" s="63" t="s">
        <v>398</v>
      </c>
      <c r="T14" s="64" t="s">
        <v>398</v>
      </c>
      <c r="U14" s="60" t="s">
        <v>322</v>
      </c>
    </row>
    <row r="15" spans="1:21" s="37" customFormat="1" ht="21.75" customHeight="1">
      <c r="A15" s="65" t="s">
        <v>392</v>
      </c>
      <c r="B15" s="57">
        <v>475</v>
      </c>
      <c r="C15" s="58">
        <v>22</v>
      </c>
      <c r="D15" s="58">
        <v>8</v>
      </c>
      <c r="E15" s="58">
        <v>6</v>
      </c>
      <c r="F15" s="58">
        <v>29</v>
      </c>
      <c r="G15" s="58">
        <v>17</v>
      </c>
      <c r="H15" s="58">
        <v>23</v>
      </c>
      <c r="I15" s="59">
        <v>2</v>
      </c>
      <c r="J15" s="60">
        <v>2013</v>
      </c>
      <c r="K15" s="61">
        <v>2013</v>
      </c>
      <c r="L15" s="62">
        <v>18</v>
      </c>
      <c r="M15" s="63">
        <v>3</v>
      </c>
      <c r="N15" s="63">
        <v>61</v>
      </c>
      <c r="O15" s="63">
        <v>17</v>
      </c>
      <c r="P15" s="63">
        <v>0</v>
      </c>
      <c r="Q15" s="63">
        <v>234</v>
      </c>
      <c r="R15" s="63">
        <v>10</v>
      </c>
      <c r="S15" s="63" t="s">
        <v>398</v>
      </c>
      <c r="T15" s="64" t="s">
        <v>398</v>
      </c>
      <c r="U15" s="60" t="s">
        <v>392</v>
      </c>
    </row>
    <row r="16" spans="1:21" s="37" customFormat="1" ht="21.75" customHeight="1">
      <c r="A16" s="65" t="s">
        <v>397</v>
      </c>
      <c r="B16" s="57">
        <v>739</v>
      </c>
      <c r="C16" s="58">
        <v>24</v>
      </c>
      <c r="D16" s="58">
        <v>9</v>
      </c>
      <c r="E16" s="58">
        <v>6</v>
      </c>
      <c r="F16" s="58">
        <v>26</v>
      </c>
      <c r="G16" s="58">
        <v>17</v>
      </c>
      <c r="H16" s="58">
        <v>24</v>
      </c>
      <c r="I16" s="59">
        <v>2</v>
      </c>
      <c r="J16" s="60">
        <v>2014</v>
      </c>
      <c r="K16" s="61">
        <v>2014</v>
      </c>
      <c r="L16" s="62">
        <v>18</v>
      </c>
      <c r="M16" s="63">
        <v>3</v>
      </c>
      <c r="N16" s="63">
        <v>64</v>
      </c>
      <c r="O16" s="63">
        <v>1</v>
      </c>
      <c r="P16" s="63">
        <v>0</v>
      </c>
      <c r="Q16" s="63">
        <v>413</v>
      </c>
      <c r="R16" s="63">
        <v>11</v>
      </c>
      <c r="S16" s="63">
        <v>22</v>
      </c>
      <c r="T16" s="64">
        <v>99</v>
      </c>
      <c r="U16" s="60" t="s">
        <v>397</v>
      </c>
    </row>
    <row r="17" spans="1:21" s="37" customFormat="1" ht="21.75" customHeight="1">
      <c r="A17" s="65">
        <v>2015</v>
      </c>
      <c r="B17" s="57">
        <v>750</v>
      </c>
      <c r="C17" s="58">
        <v>25</v>
      </c>
      <c r="D17" s="58">
        <v>9</v>
      </c>
      <c r="E17" s="58">
        <v>0</v>
      </c>
      <c r="F17" s="58">
        <v>27</v>
      </c>
      <c r="G17" s="58">
        <v>17</v>
      </c>
      <c r="H17" s="58">
        <v>31</v>
      </c>
      <c r="I17" s="59">
        <v>2</v>
      </c>
      <c r="J17" s="60">
        <v>2015</v>
      </c>
      <c r="K17" s="61">
        <v>2015</v>
      </c>
      <c r="L17" s="62">
        <v>18</v>
      </c>
      <c r="M17" s="63">
        <v>3</v>
      </c>
      <c r="N17" s="63">
        <v>64</v>
      </c>
      <c r="O17" s="63">
        <v>1</v>
      </c>
      <c r="P17" s="63">
        <v>0</v>
      </c>
      <c r="Q17" s="63">
        <v>421</v>
      </c>
      <c r="R17" s="63">
        <v>11</v>
      </c>
      <c r="S17" s="63">
        <v>23</v>
      </c>
      <c r="T17" s="64">
        <v>98</v>
      </c>
      <c r="U17" s="60">
        <v>2015</v>
      </c>
    </row>
    <row r="18" spans="1:21" s="37" customFormat="1" ht="21.75" customHeight="1">
      <c r="A18" s="65">
        <v>2016</v>
      </c>
      <c r="B18" s="58">
        <v>754</v>
      </c>
      <c r="C18" s="58">
        <v>23</v>
      </c>
      <c r="D18" s="58">
        <v>9</v>
      </c>
      <c r="E18" s="58">
        <v>0</v>
      </c>
      <c r="F18" s="58">
        <v>28</v>
      </c>
      <c r="G18" s="58">
        <v>18</v>
      </c>
      <c r="H18" s="58">
        <v>28</v>
      </c>
      <c r="I18" s="59">
        <v>2</v>
      </c>
      <c r="J18" s="60">
        <v>2016</v>
      </c>
      <c r="K18" s="65">
        <v>2016</v>
      </c>
      <c r="L18" s="63">
        <v>18</v>
      </c>
      <c r="M18" s="63">
        <v>3</v>
      </c>
      <c r="N18" s="63">
        <v>65</v>
      </c>
      <c r="O18" s="63">
        <v>1</v>
      </c>
      <c r="P18" s="63">
        <v>0</v>
      </c>
      <c r="Q18" s="63">
        <v>426</v>
      </c>
      <c r="R18" s="63">
        <v>11</v>
      </c>
      <c r="S18" s="63">
        <v>24</v>
      </c>
      <c r="T18" s="63">
        <v>98</v>
      </c>
      <c r="U18" s="560">
        <v>2016</v>
      </c>
    </row>
    <row r="19" spans="1:21" s="69" customFormat="1" ht="21.75" customHeight="1">
      <c r="A19" s="66">
        <v>2017</v>
      </c>
      <c r="B19" s="885">
        <v>757</v>
      </c>
      <c r="C19" s="885">
        <v>22</v>
      </c>
      <c r="D19" s="885">
        <v>7</v>
      </c>
      <c r="E19" s="885">
        <v>0</v>
      </c>
      <c r="F19" s="885">
        <v>25</v>
      </c>
      <c r="G19" s="885">
        <v>19</v>
      </c>
      <c r="H19" s="885">
        <v>28</v>
      </c>
      <c r="I19" s="886">
        <v>0</v>
      </c>
      <c r="J19" s="67">
        <v>2017</v>
      </c>
      <c r="K19" s="66">
        <v>2017</v>
      </c>
      <c r="L19" s="885">
        <v>17</v>
      </c>
      <c r="M19" s="885">
        <v>3</v>
      </c>
      <c r="N19" s="885">
        <v>67</v>
      </c>
      <c r="O19" s="885">
        <v>1</v>
      </c>
      <c r="P19" s="885">
        <v>0</v>
      </c>
      <c r="Q19" s="885">
        <v>433</v>
      </c>
      <c r="R19" s="885">
        <v>14</v>
      </c>
      <c r="S19" s="885">
        <v>24</v>
      </c>
      <c r="T19" s="885">
        <v>97</v>
      </c>
      <c r="U19" s="68">
        <v>2017</v>
      </c>
    </row>
    <row r="20" spans="1:21" s="73" customFormat="1" ht="21.75" customHeight="1">
      <c r="A20" s="70" t="s">
        <v>348</v>
      </c>
      <c r="B20" s="887">
        <v>177</v>
      </c>
      <c r="C20" s="888">
        <v>9</v>
      </c>
      <c r="D20" s="888">
        <v>2</v>
      </c>
      <c r="E20" s="888">
        <v>0</v>
      </c>
      <c r="F20" s="888">
        <v>7</v>
      </c>
      <c r="G20" s="888">
        <v>9</v>
      </c>
      <c r="H20" s="888">
        <v>12</v>
      </c>
      <c r="I20" s="889">
        <v>0</v>
      </c>
      <c r="J20" s="71" t="s">
        <v>42</v>
      </c>
      <c r="K20" s="72" t="s">
        <v>348</v>
      </c>
      <c r="L20" s="890">
        <v>9</v>
      </c>
      <c r="M20" s="891">
        <v>1</v>
      </c>
      <c r="N20" s="891">
        <v>16</v>
      </c>
      <c r="O20" s="891">
        <v>1</v>
      </c>
      <c r="P20" s="891">
        <v>0</v>
      </c>
      <c r="Q20" s="891">
        <v>86</v>
      </c>
      <c r="R20" s="891">
        <v>1</v>
      </c>
      <c r="S20" s="891">
        <v>3</v>
      </c>
      <c r="T20" s="892">
        <v>21</v>
      </c>
      <c r="U20" s="71" t="s">
        <v>42</v>
      </c>
    </row>
    <row r="21" spans="1:21" s="73" customFormat="1" ht="21.75" customHeight="1">
      <c r="A21" s="70" t="s">
        <v>360</v>
      </c>
      <c r="B21" s="887">
        <v>44</v>
      </c>
      <c r="C21" s="888">
        <v>1</v>
      </c>
      <c r="D21" s="888">
        <v>2</v>
      </c>
      <c r="E21" s="888">
        <v>0</v>
      </c>
      <c r="F21" s="888">
        <v>2</v>
      </c>
      <c r="G21" s="888">
        <v>0</v>
      </c>
      <c r="H21" s="888">
        <v>1</v>
      </c>
      <c r="I21" s="889">
        <v>0</v>
      </c>
      <c r="J21" s="71" t="s">
        <v>43</v>
      </c>
      <c r="K21" s="72" t="s">
        <v>360</v>
      </c>
      <c r="L21" s="890">
        <v>0</v>
      </c>
      <c r="M21" s="891">
        <v>0</v>
      </c>
      <c r="N21" s="891">
        <v>3</v>
      </c>
      <c r="O21" s="891">
        <v>0</v>
      </c>
      <c r="P21" s="891">
        <v>0</v>
      </c>
      <c r="Q21" s="891">
        <v>28</v>
      </c>
      <c r="R21" s="891">
        <v>1</v>
      </c>
      <c r="S21" s="891">
        <v>0</v>
      </c>
      <c r="T21" s="892">
        <v>6</v>
      </c>
      <c r="U21" s="71" t="s">
        <v>43</v>
      </c>
    </row>
    <row r="22" spans="1:21" s="73" customFormat="1" ht="21.75" customHeight="1">
      <c r="A22" s="70" t="s">
        <v>350</v>
      </c>
      <c r="B22" s="887">
        <v>39</v>
      </c>
      <c r="C22" s="888">
        <v>1</v>
      </c>
      <c r="D22" s="888">
        <v>0</v>
      </c>
      <c r="E22" s="888">
        <v>0</v>
      </c>
      <c r="F22" s="888">
        <v>1</v>
      </c>
      <c r="G22" s="888">
        <v>0</v>
      </c>
      <c r="H22" s="888">
        <v>1</v>
      </c>
      <c r="I22" s="889">
        <v>0</v>
      </c>
      <c r="J22" s="71" t="s">
        <v>44</v>
      </c>
      <c r="K22" s="72" t="s">
        <v>350</v>
      </c>
      <c r="L22" s="890">
        <v>1</v>
      </c>
      <c r="M22" s="891">
        <v>0</v>
      </c>
      <c r="N22" s="891">
        <v>3</v>
      </c>
      <c r="O22" s="891">
        <v>0</v>
      </c>
      <c r="P22" s="891">
        <v>0</v>
      </c>
      <c r="Q22" s="891">
        <v>23</v>
      </c>
      <c r="R22" s="891">
        <v>1</v>
      </c>
      <c r="S22" s="891">
        <v>5</v>
      </c>
      <c r="T22" s="892">
        <v>3</v>
      </c>
      <c r="U22" s="71" t="s">
        <v>44</v>
      </c>
    </row>
    <row r="23" spans="1:21" s="73" customFormat="1" ht="21.75" customHeight="1">
      <c r="A23" s="70" t="s">
        <v>361</v>
      </c>
      <c r="B23" s="887">
        <v>86</v>
      </c>
      <c r="C23" s="888">
        <v>7</v>
      </c>
      <c r="D23" s="888">
        <v>0</v>
      </c>
      <c r="E23" s="888">
        <v>0</v>
      </c>
      <c r="F23" s="888">
        <v>5</v>
      </c>
      <c r="G23" s="888">
        <v>4</v>
      </c>
      <c r="H23" s="888">
        <v>1</v>
      </c>
      <c r="I23" s="889">
        <v>0</v>
      </c>
      <c r="J23" s="71" t="s">
        <v>212</v>
      </c>
      <c r="K23" s="72" t="s">
        <v>361</v>
      </c>
      <c r="L23" s="890">
        <v>4</v>
      </c>
      <c r="M23" s="891">
        <v>1</v>
      </c>
      <c r="N23" s="891">
        <v>5</v>
      </c>
      <c r="O23" s="891">
        <v>0</v>
      </c>
      <c r="P23" s="891">
        <v>0</v>
      </c>
      <c r="Q23" s="891">
        <v>46</v>
      </c>
      <c r="R23" s="891">
        <v>1</v>
      </c>
      <c r="S23" s="891">
        <v>1</v>
      </c>
      <c r="T23" s="892">
        <v>11</v>
      </c>
      <c r="U23" s="71" t="s">
        <v>212</v>
      </c>
    </row>
    <row r="24" spans="1:21" s="73" customFormat="1" ht="21.75" customHeight="1">
      <c r="A24" s="70" t="s">
        <v>362</v>
      </c>
      <c r="B24" s="887">
        <v>51</v>
      </c>
      <c r="C24" s="888">
        <v>1</v>
      </c>
      <c r="D24" s="888">
        <v>0</v>
      </c>
      <c r="E24" s="888">
        <v>0</v>
      </c>
      <c r="F24" s="888">
        <v>1</v>
      </c>
      <c r="G24" s="888">
        <v>2</v>
      </c>
      <c r="H24" s="888">
        <v>2</v>
      </c>
      <c r="I24" s="889">
        <v>0</v>
      </c>
      <c r="J24" s="71" t="s">
        <v>45</v>
      </c>
      <c r="K24" s="72" t="s">
        <v>362</v>
      </c>
      <c r="L24" s="890">
        <v>1</v>
      </c>
      <c r="M24" s="891">
        <v>0</v>
      </c>
      <c r="N24" s="891">
        <v>4</v>
      </c>
      <c r="O24" s="891">
        <v>0</v>
      </c>
      <c r="P24" s="891">
        <v>0</v>
      </c>
      <c r="Q24" s="891">
        <v>28</v>
      </c>
      <c r="R24" s="891">
        <v>1</v>
      </c>
      <c r="S24" s="891">
        <v>3</v>
      </c>
      <c r="T24" s="892">
        <v>8</v>
      </c>
      <c r="U24" s="71" t="s">
        <v>45</v>
      </c>
    </row>
    <row r="25" spans="1:21" s="73" customFormat="1" ht="21.75" customHeight="1">
      <c r="A25" s="70" t="s">
        <v>373</v>
      </c>
      <c r="B25" s="887">
        <v>59</v>
      </c>
      <c r="C25" s="888">
        <v>1</v>
      </c>
      <c r="D25" s="888">
        <v>0</v>
      </c>
      <c r="E25" s="888">
        <v>0</v>
      </c>
      <c r="F25" s="888">
        <v>2</v>
      </c>
      <c r="G25" s="888">
        <v>1</v>
      </c>
      <c r="H25" s="888">
        <v>3</v>
      </c>
      <c r="I25" s="889">
        <v>0</v>
      </c>
      <c r="J25" s="71" t="s">
        <v>46</v>
      </c>
      <c r="K25" s="72" t="s">
        <v>373</v>
      </c>
      <c r="L25" s="890">
        <v>1</v>
      </c>
      <c r="M25" s="891">
        <v>0</v>
      </c>
      <c r="N25" s="891">
        <v>4</v>
      </c>
      <c r="O25" s="891">
        <v>0</v>
      </c>
      <c r="P25" s="891">
        <v>0</v>
      </c>
      <c r="Q25" s="891">
        <v>41</v>
      </c>
      <c r="R25" s="891">
        <v>1</v>
      </c>
      <c r="S25" s="891">
        <v>0</v>
      </c>
      <c r="T25" s="892">
        <v>5</v>
      </c>
      <c r="U25" s="71" t="s">
        <v>46</v>
      </c>
    </row>
    <row r="26" spans="1:21" s="73" customFormat="1" ht="21.75" customHeight="1">
      <c r="A26" s="70" t="s">
        <v>554</v>
      </c>
      <c r="B26" s="887">
        <v>13</v>
      </c>
      <c r="C26" s="888">
        <v>0</v>
      </c>
      <c r="D26" s="888">
        <v>0</v>
      </c>
      <c r="E26" s="888">
        <v>0</v>
      </c>
      <c r="F26" s="888">
        <v>3</v>
      </c>
      <c r="G26" s="888">
        <v>1</v>
      </c>
      <c r="H26" s="888">
        <v>0</v>
      </c>
      <c r="I26" s="889">
        <v>0</v>
      </c>
      <c r="J26" s="71" t="s">
        <v>353</v>
      </c>
      <c r="K26" s="72" t="s">
        <v>374</v>
      </c>
      <c r="L26" s="890">
        <v>0</v>
      </c>
      <c r="M26" s="891">
        <v>0</v>
      </c>
      <c r="N26" s="891">
        <v>4</v>
      </c>
      <c r="O26" s="891">
        <v>0</v>
      </c>
      <c r="P26" s="891">
        <v>0</v>
      </c>
      <c r="Q26" s="891">
        <v>4</v>
      </c>
      <c r="R26" s="891">
        <v>0</v>
      </c>
      <c r="S26" s="891">
        <v>0</v>
      </c>
      <c r="T26" s="892">
        <v>1</v>
      </c>
      <c r="U26" s="71" t="s">
        <v>353</v>
      </c>
    </row>
    <row r="27" spans="1:21" s="73" customFormat="1" ht="21.75" customHeight="1">
      <c r="A27" s="70" t="s">
        <v>552</v>
      </c>
      <c r="B27" s="887">
        <v>59</v>
      </c>
      <c r="C27" s="888">
        <v>1</v>
      </c>
      <c r="D27" s="888">
        <v>1</v>
      </c>
      <c r="E27" s="888">
        <v>0</v>
      </c>
      <c r="F27" s="888">
        <v>1</v>
      </c>
      <c r="G27" s="888">
        <v>1</v>
      </c>
      <c r="H27" s="888">
        <v>1</v>
      </c>
      <c r="I27" s="889">
        <v>0</v>
      </c>
      <c r="J27" s="71" t="s">
        <v>370</v>
      </c>
      <c r="K27" s="72" t="s">
        <v>552</v>
      </c>
      <c r="L27" s="890">
        <v>1</v>
      </c>
      <c r="M27" s="891">
        <v>1</v>
      </c>
      <c r="N27" s="891">
        <v>6</v>
      </c>
      <c r="O27" s="891">
        <v>0</v>
      </c>
      <c r="P27" s="891">
        <v>0</v>
      </c>
      <c r="Q27" s="891">
        <v>33</v>
      </c>
      <c r="R27" s="891">
        <v>1</v>
      </c>
      <c r="S27" s="891">
        <v>3</v>
      </c>
      <c r="T27" s="892">
        <v>9</v>
      </c>
      <c r="U27" s="71" t="s">
        <v>370</v>
      </c>
    </row>
    <row r="28" spans="1:21" s="73" customFormat="1" ht="21.75" customHeight="1">
      <c r="A28" s="70" t="s">
        <v>375</v>
      </c>
      <c r="B28" s="887">
        <v>31</v>
      </c>
      <c r="C28" s="888">
        <v>0</v>
      </c>
      <c r="D28" s="888">
        <v>0</v>
      </c>
      <c r="E28" s="888">
        <v>0</v>
      </c>
      <c r="F28" s="888">
        <v>0</v>
      </c>
      <c r="G28" s="888">
        <v>0</v>
      </c>
      <c r="H28" s="888">
        <v>1</v>
      </c>
      <c r="I28" s="889">
        <v>0</v>
      </c>
      <c r="J28" s="71" t="s">
        <v>47</v>
      </c>
      <c r="K28" s="72" t="s">
        <v>375</v>
      </c>
      <c r="L28" s="890">
        <v>0</v>
      </c>
      <c r="M28" s="891">
        <v>0</v>
      </c>
      <c r="N28" s="891">
        <v>2</v>
      </c>
      <c r="O28" s="891">
        <v>0</v>
      </c>
      <c r="P28" s="891">
        <v>0</v>
      </c>
      <c r="Q28" s="891">
        <v>22</v>
      </c>
      <c r="R28" s="891">
        <v>1</v>
      </c>
      <c r="S28" s="891">
        <v>0</v>
      </c>
      <c r="T28" s="892">
        <v>5</v>
      </c>
      <c r="U28" s="71" t="s">
        <v>47</v>
      </c>
    </row>
    <row r="29" spans="1:21" s="73" customFormat="1" ht="21.75" customHeight="1">
      <c r="A29" s="70" t="s">
        <v>377</v>
      </c>
      <c r="B29" s="887">
        <v>36</v>
      </c>
      <c r="C29" s="888">
        <v>0</v>
      </c>
      <c r="D29" s="888">
        <v>0</v>
      </c>
      <c r="E29" s="888">
        <v>0</v>
      </c>
      <c r="F29" s="888">
        <v>1</v>
      </c>
      <c r="G29" s="888">
        <v>0</v>
      </c>
      <c r="H29" s="888">
        <v>1</v>
      </c>
      <c r="I29" s="889">
        <v>0</v>
      </c>
      <c r="J29" s="71" t="s">
        <v>48</v>
      </c>
      <c r="K29" s="72" t="s">
        <v>377</v>
      </c>
      <c r="L29" s="890">
        <v>0</v>
      </c>
      <c r="M29" s="891">
        <v>0</v>
      </c>
      <c r="N29" s="891">
        <v>2</v>
      </c>
      <c r="O29" s="891">
        <v>0</v>
      </c>
      <c r="P29" s="891">
        <v>0</v>
      </c>
      <c r="Q29" s="891">
        <v>27</v>
      </c>
      <c r="R29" s="891">
        <v>1</v>
      </c>
      <c r="S29" s="891">
        <v>0</v>
      </c>
      <c r="T29" s="892">
        <v>4</v>
      </c>
      <c r="U29" s="71" t="s">
        <v>48</v>
      </c>
    </row>
    <row r="30" spans="1:21" s="73" customFormat="1" ht="21.75" customHeight="1">
      <c r="A30" s="70" t="s">
        <v>378</v>
      </c>
      <c r="B30" s="887">
        <v>25</v>
      </c>
      <c r="C30" s="888">
        <v>0</v>
      </c>
      <c r="D30" s="888">
        <v>0</v>
      </c>
      <c r="E30" s="888">
        <v>0</v>
      </c>
      <c r="F30" s="888">
        <v>0</v>
      </c>
      <c r="G30" s="888">
        <v>0</v>
      </c>
      <c r="H30" s="888">
        <v>1</v>
      </c>
      <c r="I30" s="889">
        <v>0</v>
      </c>
      <c r="J30" s="71" t="s">
        <v>63</v>
      </c>
      <c r="K30" s="72" t="s">
        <v>378</v>
      </c>
      <c r="L30" s="890">
        <v>0</v>
      </c>
      <c r="M30" s="891">
        <v>0</v>
      </c>
      <c r="N30" s="891">
        <v>3</v>
      </c>
      <c r="O30" s="891">
        <v>0</v>
      </c>
      <c r="P30" s="891">
        <v>0</v>
      </c>
      <c r="Q30" s="891">
        <v>13</v>
      </c>
      <c r="R30" s="891">
        <v>1</v>
      </c>
      <c r="S30" s="891">
        <v>3</v>
      </c>
      <c r="T30" s="892">
        <v>4</v>
      </c>
      <c r="U30" s="71" t="s">
        <v>63</v>
      </c>
    </row>
    <row r="31" spans="1:21" s="73" customFormat="1" ht="21.75" customHeight="1">
      <c r="A31" s="70" t="s">
        <v>349</v>
      </c>
      <c r="B31" s="887">
        <v>21</v>
      </c>
      <c r="C31" s="888">
        <v>0</v>
      </c>
      <c r="D31" s="888">
        <v>0</v>
      </c>
      <c r="E31" s="888">
        <v>0</v>
      </c>
      <c r="F31" s="888">
        <v>0</v>
      </c>
      <c r="G31" s="888">
        <v>0</v>
      </c>
      <c r="H31" s="888">
        <v>0</v>
      </c>
      <c r="I31" s="889">
        <v>0</v>
      </c>
      <c r="J31" s="71" t="s">
        <v>64</v>
      </c>
      <c r="K31" s="72" t="s">
        <v>349</v>
      </c>
      <c r="L31" s="890">
        <v>0</v>
      </c>
      <c r="M31" s="891">
        <v>0</v>
      </c>
      <c r="N31" s="891">
        <v>2</v>
      </c>
      <c r="O31" s="891">
        <v>0</v>
      </c>
      <c r="P31" s="891">
        <v>0</v>
      </c>
      <c r="Q31" s="891">
        <v>17</v>
      </c>
      <c r="R31" s="891">
        <v>1</v>
      </c>
      <c r="S31" s="891">
        <v>0</v>
      </c>
      <c r="T31" s="892">
        <v>1</v>
      </c>
      <c r="U31" s="71" t="s">
        <v>64</v>
      </c>
    </row>
    <row r="32" spans="1:21" s="73" customFormat="1" ht="21.75" customHeight="1">
      <c r="A32" s="70" t="s">
        <v>555</v>
      </c>
      <c r="B32" s="887">
        <v>50</v>
      </c>
      <c r="C32" s="888">
        <v>1</v>
      </c>
      <c r="D32" s="888">
        <v>2</v>
      </c>
      <c r="E32" s="888">
        <v>0</v>
      </c>
      <c r="F32" s="888">
        <v>1</v>
      </c>
      <c r="G32" s="888">
        <v>1</v>
      </c>
      <c r="H32" s="888">
        <v>2</v>
      </c>
      <c r="I32" s="889">
        <v>0</v>
      </c>
      <c r="J32" s="71" t="s">
        <v>65</v>
      </c>
      <c r="K32" s="72" t="s">
        <v>555</v>
      </c>
      <c r="L32" s="890">
        <v>0</v>
      </c>
      <c r="M32" s="891">
        <v>0</v>
      </c>
      <c r="N32" s="891">
        <v>7</v>
      </c>
      <c r="O32" s="891">
        <v>0</v>
      </c>
      <c r="P32" s="891">
        <v>0</v>
      </c>
      <c r="Q32" s="891">
        <v>30</v>
      </c>
      <c r="R32" s="891">
        <v>1</v>
      </c>
      <c r="S32" s="891">
        <v>0</v>
      </c>
      <c r="T32" s="892">
        <v>5</v>
      </c>
      <c r="U32" s="71" t="s">
        <v>65</v>
      </c>
    </row>
    <row r="33" spans="1:21" s="73" customFormat="1" ht="21" customHeight="1">
      <c r="A33" s="70" t="s">
        <v>553</v>
      </c>
      <c r="B33" s="887">
        <v>39</v>
      </c>
      <c r="C33" s="888">
        <v>0</v>
      </c>
      <c r="D33" s="888">
        <v>0</v>
      </c>
      <c r="E33" s="888">
        <v>0</v>
      </c>
      <c r="F33" s="888">
        <v>1</v>
      </c>
      <c r="G33" s="888">
        <v>0</v>
      </c>
      <c r="H33" s="888">
        <v>1</v>
      </c>
      <c r="I33" s="889">
        <v>0</v>
      </c>
      <c r="J33" s="71" t="s">
        <v>49</v>
      </c>
      <c r="K33" s="72" t="s">
        <v>553</v>
      </c>
      <c r="L33" s="890">
        <v>0</v>
      </c>
      <c r="M33" s="891">
        <v>0</v>
      </c>
      <c r="N33" s="891">
        <v>3</v>
      </c>
      <c r="O33" s="891">
        <v>0</v>
      </c>
      <c r="P33" s="891">
        <v>0</v>
      </c>
      <c r="Q33" s="891">
        <v>23</v>
      </c>
      <c r="R33" s="891">
        <v>1</v>
      </c>
      <c r="S33" s="891">
        <v>0</v>
      </c>
      <c r="T33" s="892">
        <v>10</v>
      </c>
      <c r="U33" s="71" t="s">
        <v>49</v>
      </c>
    </row>
    <row r="34" spans="1:21" s="73" customFormat="1" ht="21" customHeight="1">
      <c r="A34" s="70" t="s">
        <v>352</v>
      </c>
      <c r="B34" s="887">
        <v>27</v>
      </c>
      <c r="C34" s="888">
        <v>0</v>
      </c>
      <c r="D34" s="888">
        <v>0</v>
      </c>
      <c r="E34" s="888">
        <v>0</v>
      </c>
      <c r="F34" s="888">
        <v>0</v>
      </c>
      <c r="G34" s="888">
        <v>0</v>
      </c>
      <c r="H34" s="888">
        <v>1</v>
      </c>
      <c r="I34" s="889">
        <v>0</v>
      </c>
      <c r="J34" s="71" t="s">
        <v>50</v>
      </c>
      <c r="K34" s="72" t="s">
        <v>352</v>
      </c>
      <c r="L34" s="890">
        <v>0</v>
      </c>
      <c r="M34" s="891">
        <v>0</v>
      </c>
      <c r="N34" s="891">
        <v>3</v>
      </c>
      <c r="O34" s="891">
        <v>0</v>
      </c>
      <c r="P34" s="891">
        <v>0</v>
      </c>
      <c r="Q34" s="891">
        <v>12</v>
      </c>
      <c r="R34" s="891">
        <v>1</v>
      </c>
      <c r="S34" s="891">
        <v>6</v>
      </c>
      <c r="T34" s="892">
        <v>4</v>
      </c>
      <c r="U34" s="71" t="s">
        <v>50</v>
      </c>
    </row>
    <row r="35" spans="1:21" s="73" customFormat="1" ht="6" customHeight="1" thickBot="1">
      <c r="A35" s="74"/>
      <c r="B35" s="75"/>
      <c r="C35" s="75"/>
      <c r="D35" s="75"/>
      <c r="E35" s="75"/>
      <c r="F35" s="75"/>
      <c r="G35" s="75"/>
      <c r="H35" s="76"/>
      <c r="I35" s="77"/>
      <c r="J35" s="78"/>
      <c r="K35" s="74"/>
      <c r="L35" s="79"/>
      <c r="M35" s="79"/>
      <c r="N35" s="79"/>
      <c r="O35" s="79"/>
      <c r="P35" s="80"/>
      <c r="Q35" s="80"/>
      <c r="R35" s="49"/>
      <c r="S35" s="79"/>
      <c r="T35" s="79"/>
      <c r="U35" s="81"/>
    </row>
    <row r="36" spans="2:16" s="37" customFormat="1" ht="9.75" customHeight="1" thickTop="1">
      <c r="B36" s="82"/>
      <c r="C36" s="82"/>
      <c r="D36" s="82"/>
      <c r="E36" s="82"/>
      <c r="F36" s="82"/>
      <c r="G36" s="82"/>
      <c r="H36" s="82"/>
      <c r="I36" s="82"/>
      <c r="L36" s="83"/>
      <c r="M36" s="82"/>
      <c r="N36" s="82"/>
      <c r="O36" s="82"/>
      <c r="P36" s="82"/>
    </row>
    <row r="37" spans="1:16" s="37" customFormat="1" ht="12" customHeight="1">
      <c r="A37" s="84" t="s">
        <v>569</v>
      </c>
      <c r="B37" s="85"/>
      <c r="C37" s="85"/>
      <c r="D37" s="82"/>
      <c r="E37" s="82"/>
      <c r="F37" s="82"/>
      <c r="G37" s="82"/>
      <c r="H37" s="82"/>
      <c r="I37" s="82"/>
      <c r="K37" s="597" t="s">
        <v>501</v>
      </c>
      <c r="L37" s="597"/>
      <c r="M37" s="82"/>
      <c r="N37" s="82"/>
      <c r="O37" s="82"/>
      <c r="P37" s="82"/>
    </row>
    <row r="38" spans="1:16" s="37" customFormat="1" ht="12" customHeight="1">
      <c r="A38" s="84" t="s">
        <v>597</v>
      </c>
      <c r="B38" s="85"/>
      <c r="C38" s="85"/>
      <c r="D38" s="82"/>
      <c r="E38" s="82"/>
      <c r="F38" s="82"/>
      <c r="G38" s="82"/>
      <c r="H38" s="82"/>
      <c r="I38" s="82"/>
      <c r="K38" s="86"/>
      <c r="L38" s="86"/>
      <c r="M38" s="82"/>
      <c r="N38" s="82"/>
      <c r="O38" s="82"/>
      <c r="P38" s="82"/>
    </row>
    <row r="39" spans="1:20" s="37" customFormat="1" ht="12" customHeight="1">
      <c r="A39" s="37" t="s">
        <v>669</v>
      </c>
      <c r="C39" s="35"/>
      <c r="D39" s="35"/>
      <c r="E39" s="35"/>
      <c r="F39" s="87"/>
      <c r="G39" s="35"/>
      <c r="H39" s="35"/>
      <c r="M39" s="88"/>
      <c r="N39" s="88"/>
      <c r="O39" s="88"/>
      <c r="P39" s="89"/>
      <c r="Q39" s="35"/>
      <c r="R39" s="35"/>
      <c r="S39" s="35"/>
      <c r="T39" s="35"/>
    </row>
    <row r="40" spans="2:21" s="37" customFormat="1" ht="13.5" customHeight="1">
      <c r="B40" s="88"/>
      <c r="C40" s="35"/>
      <c r="D40" s="35"/>
      <c r="E40" s="35"/>
      <c r="F40" s="35"/>
      <c r="G40" s="35"/>
      <c r="H40" s="35"/>
      <c r="J40" s="35"/>
      <c r="K40" s="35"/>
      <c r="L40" s="90"/>
      <c r="M40" s="88"/>
      <c r="N40" s="88"/>
      <c r="O40" s="88"/>
      <c r="P40" s="88"/>
      <c r="Q40" s="88"/>
      <c r="R40" s="35"/>
      <c r="S40" s="35"/>
      <c r="T40" s="35"/>
      <c r="U40" s="35"/>
    </row>
    <row r="41" spans="1:21" s="94" customFormat="1" ht="13.5" customHeight="1">
      <c r="A41" s="35"/>
      <c r="B41" s="91"/>
      <c r="C41" s="92"/>
      <c r="D41" s="92"/>
      <c r="E41" s="92"/>
      <c r="F41" s="92"/>
      <c r="G41" s="92"/>
      <c r="H41" s="92"/>
      <c r="I41" s="92"/>
      <c r="J41" s="92"/>
      <c r="K41" s="92"/>
      <c r="L41" s="93"/>
      <c r="M41" s="91"/>
      <c r="N41" s="91"/>
      <c r="O41" s="91"/>
      <c r="P41" s="91"/>
      <c r="Q41" s="92"/>
      <c r="R41" s="92"/>
      <c r="S41" s="92"/>
      <c r="T41" s="92"/>
      <c r="U41" s="92"/>
    </row>
    <row r="42" spans="1:21" s="94" customFormat="1" ht="15.75" customHeight="1">
      <c r="A42" s="92"/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93"/>
      <c r="M42" s="91"/>
      <c r="N42" s="91"/>
      <c r="O42" s="91"/>
      <c r="P42" s="91"/>
      <c r="Q42" s="92"/>
      <c r="R42" s="92"/>
      <c r="S42" s="92"/>
      <c r="T42" s="92"/>
      <c r="U42" s="92"/>
    </row>
    <row r="43" spans="1:21" s="94" customFormat="1" ht="15.75" customHeight="1">
      <c r="A43" s="92"/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3"/>
      <c r="M43" s="91"/>
      <c r="N43" s="91"/>
      <c r="Q43" s="92"/>
      <c r="R43" s="92"/>
      <c r="S43" s="92"/>
      <c r="T43" s="92"/>
      <c r="U43" s="92"/>
    </row>
    <row r="44" spans="2:20" ht="15.75">
      <c r="B44" s="96"/>
      <c r="L44" s="90"/>
      <c r="M44" s="88"/>
      <c r="N44" s="88"/>
      <c r="Q44" s="35"/>
      <c r="R44" s="35"/>
      <c r="S44" s="35"/>
      <c r="T44" s="35"/>
    </row>
    <row r="45" spans="2:20" ht="15.75">
      <c r="B45" s="96"/>
      <c r="L45" s="90"/>
      <c r="M45" s="88"/>
      <c r="N45" s="88"/>
      <c r="Q45" s="35"/>
      <c r="R45" s="35"/>
      <c r="S45" s="35"/>
      <c r="T45" s="35"/>
    </row>
    <row r="46" spans="2:20" ht="15.75">
      <c r="B46" s="96"/>
      <c r="L46" s="90"/>
      <c r="M46" s="88"/>
      <c r="N46" s="88"/>
      <c r="Q46" s="35"/>
      <c r="R46" s="35"/>
      <c r="S46" s="35"/>
      <c r="T46" s="35"/>
    </row>
    <row r="47" spans="2:20" ht="15.75">
      <c r="B47" s="96"/>
      <c r="L47" s="90"/>
      <c r="M47" s="88"/>
      <c r="N47" s="88"/>
      <c r="Q47" s="35"/>
      <c r="R47" s="35"/>
      <c r="S47" s="35"/>
      <c r="T47" s="35"/>
    </row>
    <row r="48" spans="2:20" ht="15.75">
      <c r="B48" s="96"/>
      <c r="L48" s="90"/>
      <c r="M48" s="88"/>
      <c r="N48" s="88"/>
      <c r="Q48" s="35"/>
      <c r="R48" s="35"/>
      <c r="S48" s="35"/>
      <c r="T48" s="35"/>
    </row>
    <row r="49" spans="2:20" ht="15.75">
      <c r="B49" s="96"/>
      <c r="L49" s="90"/>
      <c r="M49" s="88"/>
      <c r="N49" s="88"/>
      <c r="Q49" s="35"/>
      <c r="R49" s="35"/>
      <c r="S49" s="35"/>
      <c r="T49" s="35"/>
    </row>
    <row r="50" spans="2:20" ht="15.75">
      <c r="B50" s="96"/>
      <c r="L50" s="90"/>
      <c r="M50" s="88"/>
      <c r="N50" s="88"/>
      <c r="Q50" s="35"/>
      <c r="R50" s="35"/>
      <c r="S50" s="35"/>
      <c r="T50" s="35"/>
    </row>
    <row r="51" spans="2:20" ht="15.75">
      <c r="B51" s="96"/>
      <c r="L51" s="90"/>
      <c r="M51" s="88"/>
      <c r="N51" s="88"/>
      <c r="Q51" s="35"/>
      <c r="R51" s="35"/>
      <c r="S51" s="35"/>
      <c r="T51" s="35"/>
    </row>
    <row r="52" spans="2:20" ht="15.75">
      <c r="B52" s="96"/>
      <c r="L52" s="90"/>
      <c r="M52" s="88"/>
      <c r="N52" s="88"/>
      <c r="Q52" s="35"/>
      <c r="R52" s="35"/>
      <c r="S52" s="35"/>
      <c r="T52" s="35"/>
    </row>
    <row r="53" spans="2:20" ht="15.75">
      <c r="B53" s="96"/>
      <c r="L53" s="90"/>
      <c r="M53" s="88"/>
      <c r="N53" s="88"/>
      <c r="Q53" s="35"/>
      <c r="R53" s="35"/>
      <c r="S53" s="35"/>
      <c r="T53" s="35"/>
    </row>
    <row r="54" spans="2:14" ht="15.75">
      <c r="B54" s="96"/>
      <c r="L54" s="98"/>
      <c r="M54" s="96"/>
      <c r="N54" s="96"/>
    </row>
    <row r="55" spans="2:14" ht="15.75">
      <c r="B55" s="96"/>
      <c r="L55" s="98"/>
      <c r="M55" s="96"/>
      <c r="N55" s="96"/>
    </row>
    <row r="56" spans="2:14" ht="15.75">
      <c r="B56" s="96"/>
      <c r="L56" s="98"/>
      <c r="M56" s="96"/>
      <c r="N56" s="96"/>
    </row>
    <row r="57" spans="2:14" ht="15.75">
      <c r="B57" s="96"/>
      <c r="L57" s="98"/>
      <c r="M57" s="96"/>
      <c r="N57" s="96"/>
    </row>
    <row r="58" spans="2:14" ht="15.75">
      <c r="B58" s="96"/>
      <c r="L58" s="98"/>
      <c r="M58" s="96"/>
      <c r="N58" s="96"/>
    </row>
    <row r="59" spans="2:14" ht="15.75">
      <c r="B59" s="96"/>
      <c r="L59" s="98"/>
      <c r="M59" s="96"/>
      <c r="N59" s="96"/>
    </row>
    <row r="60" spans="2:14" ht="15.75">
      <c r="B60" s="96"/>
      <c r="L60" s="98"/>
      <c r="M60" s="96"/>
      <c r="N60" s="96"/>
    </row>
    <row r="61" spans="12:14" ht="15.75">
      <c r="L61" s="98"/>
      <c r="M61" s="96"/>
      <c r="N61" s="96"/>
    </row>
    <row r="62" spans="12:14" ht="15.75">
      <c r="L62" s="98"/>
      <c r="M62" s="96"/>
      <c r="N62" s="96"/>
    </row>
    <row r="63" spans="12:14" ht="15.75">
      <c r="L63" s="98"/>
      <c r="M63" s="96"/>
      <c r="N63" s="96"/>
    </row>
    <row r="64" spans="12:14" ht="15.75">
      <c r="L64" s="98"/>
      <c r="M64" s="96"/>
      <c r="N64" s="96"/>
    </row>
    <row r="65" spans="12:14" ht="15.75">
      <c r="L65" s="98"/>
      <c r="M65" s="96"/>
      <c r="N65" s="96"/>
    </row>
    <row r="66" spans="12:14" ht="15.75">
      <c r="L66" s="98"/>
      <c r="M66" s="96"/>
      <c r="N66" s="96"/>
    </row>
    <row r="67" spans="12:14" ht="15.75">
      <c r="L67" s="98"/>
      <c r="M67" s="96"/>
      <c r="N67" s="96"/>
    </row>
    <row r="68" spans="12:14" ht="15.75">
      <c r="L68" s="98"/>
      <c r="M68" s="96"/>
      <c r="N68" s="96"/>
    </row>
    <row r="69" spans="12:15" ht="15.75">
      <c r="L69" s="98"/>
      <c r="M69" s="96"/>
      <c r="N69" s="96"/>
      <c r="O69" s="96"/>
    </row>
    <row r="70" spans="12:16" ht="15.75">
      <c r="L70" s="98"/>
      <c r="M70" s="96"/>
      <c r="N70" s="96"/>
      <c r="O70" s="96"/>
      <c r="P70" s="96"/>
    </row>
    <row r="71" spans="12:16" ht="15.75">
      <c r="L71" s="98"/>
      <c r="M71" s="96"/>
      <c r="N71" s="96"/>
      <c r="O71" s="96"/>
      <c r="P71" s="96"/>
    </row>
  </sheetData>
  <sheetProtection/>
  <mergeCells count="45">
    <mergeCell ref="K37:L37"/>
    <mergeCell ref="O9:O10"/>
    <mergeCell ref="P9:P10"/>
    <mergeCell ref="Q9:Q10"/>
    <mergeCell ref="R9:R10"/>
    <mergeCell ref="S9:S10"/>
    <mergeCell ref="T9:T10"/>
    <mergeCell ref="G9:G10"/>
    <mergeCell ref="H9:H10"/>
    <mergeCell ref="I9:I10"/>
    <mergeCell ref="L9:L10"/>
    <mergeCell ref="M9:M10"/>
    <mergeCell ref="N9:N10"/>
    <mergeCell ref="P7:P8"/>
    <mergeCell ref="Q7:Q8"/>
    <mergeCell ref="R7:R8"/>
    <mergeCell ref="S7:S8"/>
    <mergeCell ref="T7:T8"/>
    <mergeCell ref="B9:B10"/>
    <mergeCell ref="C9:C10"/>
    <mergeCell ref="D9:D10"/>
    <mergeCell ref="E9:E10"/>
    <mergeCell ref="F9:F10"/>
    <mergeCell ref="H7:H8"/>
    <mergeCell ref="I7:I8"/>
    <mergeCell ref="L7:L8"/>
    <mergeCell ref="M7:M8"/>
    <mergeCell ref="N7:N8"/>
    <mergeCell ref="O7:O8"/>
    <mergeCell ref="B6:B8"/>
    <mergeCell ref="C6:E6"/>
    <mergeCell ref="F6:I6"/>
    <mergeCell ref="L6:P6"/>
    <mergeCell ref="Q6:T6"/>
    <mergeCell ref="C7:C8"/>
    <mergeCell ref="D7:D8"/>
    <mergeCell ref="E7:E8"/>
    <mergeCell ref="F7:F8"/>
    <mergeCell ref="G7:G8"/>
    <mergeCell ref="A1:C1"/>
    <mergeCell ref="S1:U1"/>
    <mergeCell ref="A3:E3"/>
    <mergeCell ref="F3:J3"/>
    <mergeCell ref="K3:P3"/>
    <mergeCell ref="Q3:U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3" manualBreakCount="3">
    <brk id="5" max="65535" man="1"/>
    <brk id="10" max="65535" man="1"/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Normal="115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8671875" defaultRowHeight="13.5"/>
  <cols>
    <col min="1" max="1" width="8.88671875" style="101" customWidth="1"/>
    <col min="2" max="7" width="9.77734375" style="101" customWidth="1"/>
    <col min="8" max="11" width="7.99609375" style="101" customWidth="1"/>
    <col min="12" max="12" width="9.77734375" style="101" customWidth="1"/>
    <col min="13" max="14" width="7.99609375" style="101" customWidth="1"/>
    <col min="15" max="15" width="9.77734375" style="101" customWidth="1"/>
    <col min="16" max="16384" width="8.88671875" style="101" customWidth="1"/>
  </cols>
  <sheetData>
    <row r="1" spans="1:15" ht="11.25" customHeight="1">
      <c r="A1" s="32" t="s">
        <v>811</v>
      </c>
      <c r="B1" s="32"/>
      <c r="C1" s="100"/>
      <c r="D1" s="100"/>
      <c r="E1" s="100"/>
      <c r="F1" s="100"/>
      <c r="G1" s="100"/>
      <c r="H1" s="100"/>
      <c r="I1" s="100"/>
      <c r="J1" s="100"/>
      <c r="K1" s="598" t="s">
        <v>527</v>
      </c>
      <c r="L1" s="598"/>
      <c r="M1" s="598"/>
      <c r="N1" s="598"/>
      <c r="O1" s="598"/>
    </row>
    <row r="2" spans="1:15" ht="12" customHeight="1">
      <c r="A2" s="36"/>
      <c r="B2" s="36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36"/>
    </row>
    <row r="3" spans="1:15" ht="21.75" customHeight="1">
      <c r="A3" s="599" t="s">
        <v>670</v>
      </c>
      <c r="B3" s="599"/>
      <c r="C3" s="599"/>
      <c r="D3" s="599"/>
      <c r="E3" s="599"/>
      <c r="F3" s="599"/>
      <c r="G3" s="599"/>
      <c r="H3" s="600" t="s">
        <v>7</v>
      </c>
      <c r="I3" s="600"/>
      <c r="J3" s="600"/>
      <c r="K3" s="600"/>
      <c r="L3" s="600"/>
      <c r="M3" s="600"/>
      <c r="N3" s="600"/>
      <c r="O3" s="600"/>
    </row>
    <row r="4" spans="1:15" ht="12.75" customHeight="1">
      <c r="A4" s="102"/>
      <c r="B4" s="102"/>
      <c r="C4" s="102"/>
      <c r="D4" s="102"/>
      <c r="E4" s="102"/>
      <c r="F4" s="102"/>
      <c r="G4" s="102"/>
      <c r="H4" s="102"/>
      <c r="I4" s="102"/>
      <c r="J4" s="103"/>
      <c r="K4" s="102"/>
      <c r="L4" s="102"/>
      <c r="M4" s="102"/>
      <c r="N4" s="104"/>
      <c r="O4" s="105"/>
    </row>
    <row r="5" spans="1:15" ht="12.75" customHeight="1" thickBot="1">
      <c r="A5" s="106" t="s">
        <v>671</v>
      </c>
      <c r="B5" s="106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107" t="s">
        <v>336</v>
      </c>
    </row>
    <row r="6" spans="1:15" ht="15.75" customHeight="1" thickTop="1">
      <c r="A6" s="108"/>
      <c r="B6" s="601" t="s">
        <v>672</v>
      </c>
      <c r="C6" s="603" t="s">
        <v>673</v>
      </c>
      <c r="D6" s="604"/>
      <c r="E6" s="604"/>
      <c r="F6" s="604"/>
      <c r="G6" s="605"/>
      <c r="H6" s="601" t="s">
        <v>225</v>
      </c>
      <c r="I6" s="601" t="s">
        <v>226</v>
      </c>
      <c r="J6" s="606" t="s">
        <v>674</v>
      </c>
      <c r="K6" s="604"/>
      <c r="L6" s="604"/>
      <c r="M6" s="604"/>
      <c r="N6" s="604"/>
      <c r="O6" s="109"/>
    </row>
    <row r="7" spans="1:15" ht="15.75" customHeight="1">
      <c r="A7" s="110" t="s">
        <v>197</v>
      </c>
      <c r="B7" s="602"/>
      <c r="C7" s="111" t="s">
        <v>144</v>
      </c>
      <c r="D7" s="111" t="s">
        <v>227</v>
      </c>
      <c r="E7" s="111" t="s">
        <v>228</v>
      </c>
      <c r="F7" s="112" t="s">
        <v>299</v>
      </c>
      <c r="G7" s="111" t="s">
        <v>229</v>
      </c>
      <c r="H7" s="602"/>
      <c r="I7" s="602"/>
      <c r="J7" s="113" t="s">
        <v>230</v>
      </c>
      <c r="K7" s="113" t="s">
        <v>145</v>
      </c>
      <c r="L7" s="114" t="s">
        <v>52</v>
      </c>
      <c r="M7" s="111" t="s">
        <v>505</v>
      </c>
      <c r="N7" s="111" t="s">
        <v>675</v>
      </c>
      <c r="O7" s="115" t="s">
        <v>358</v>
      </c>
    </row>
    <row r="8" spans="1:15" ht="15.75" customHeight="1">
      <c r="A8" s="108"/>
      <c r="B8" s="116" t="s">
        <v>231</v>
      </c>
      <c r="C8" s="117"/>
      <c r="D8" s="118"/>
      <c r="E8" s="117" t="s">
        <v>69</v>
      </c>
      <c r="F8" s="119"/>
      <c r="G8" s="117"/>
      <c r="H8" s="120" t="s">
        <v>232</v>
      </c>
      <c r="I8" s="591" t="s">
        <v>238</v>
      </c>
      <c r="J8" s="120" t="s">
        <v>53</v>
      </c>
      <c r="K8" s="120"/>
      <c r="L8" s="120" t="s">
        <v>70</v>
      </c>
      <c r="M8" s="117" t="s">
        <v>54</v>
      </c>
      <c r="N8" s="121" t="s">
        <v>54</v>
      </c>
      <c r="O8" s="115" t="s">
        <v>359</v>
      </c>
    </row>
    <row r="9" spans="1:15" ht="15.75" customHeight="1">
      <c r="A9" s="122"/>
      <c r="B9" s="123" t="s">
        <v>233</v>
      </c>
      <c r="C9" s="124" t="s">
        <v>213</v>
      </c>
      <c r="D9" s="124" t="s">
        <v>234</v>
      </c>
      <c r="E9" s="124" t="s">
        <v>235</v>
      </c>
      <c r="F9" s="125" t="s">
        <v>236</v>
      </c>
      <c r="G9" s="124" t="s">
        <v>237</v>
      </c>
      <c r="H9" s="124" t="s">
        <v>55</v>
      </c>
      <c r="I9" s="592"/>
      <c r="J9" s="124" t="s">
        <v>239</v>
      </c>
      <c r="K9" s="124" t="s">
        <v>240</v>
      </c>
      <c r="L9" s="124" t="s">
        <v>56</v>
      </c>
      <c r="M9" s="124" t="s">
        <v>241</v>
      </c>
      <c r="N9" s="125" t="s">
        <v>242</v>
      </c>
      <c r="O9" s="126"/>
    </row>
    <row r="10" spans="1:15" ht="6" customHeight="1">
      <c r="A10" s="127"/>
      <c r="B10" s="128"/>
      <c r="C10" s="128"/>
      <c r="D10" s="128"/>
      <c r="E10" s="128"/>
      <c r="F10" s="128"/>
      <c r="G10" s="128"/>
      <c r="H10" s="129"/>
      <c r="I10" s="129"/>
      <c r="J10" s="129"/>
      <c r="K10" s="129"/>
      <c r="L10" s="129"/>
      <c r="M10" s="129"/>
      <c r="N10" s="128"/>
      <c r="O10" s="130"/>
    </row>
    <row r="11" spans="1:15" ht="24" customHeight="1" hidden="1">
      <c r="A11" s="127" t="s">
        <v>304</v>
      </c>
      <c r="B11" s="131">
        <v>12711119</v>
      </c>
      <c r="C11" s="132">
        <v>10598050</v>
      </c>
      <c r="D11" s="132">
        <v>6103632</v>
      </c>
      <c r="E11" s="132">
        <v>396077</v>
      </c>
      <c r="F11" s="132">
        <v>2215053</v>
      </c>
      <c r="G11" s="132">
        <v>1883288</v>
      </c>
      <c r="H11" s="132">
        <v>2113069</v>
      </c>
      <c r="I11" s="132">
        <v>22037409</v>
      </c>
      <c r="J11" s="132">
        <v>14603</v>
      </c>
      <c r="K11" s="132">
        <v>15637192</v>
      </c>
      <c r="L11" s="132">
        <v>1071</v>
      </c>
      <c r="M11" s="132">
        <v>49466</v>
      </c>
      <c r="N11" s="133">
        <f aca="true" t="shared" si="0" ref="N11:N16">M11/K11*100</f>
        <v>0.31633556715297734</v>
      </c>
      <c r="O11" s="129" t="s">
        <v>304</v>
      </c>
    </row>
    <row r="12" spans="1:15" ht="24" customHeight="1" hidden="1">
      <c r="A12" s="127" t="s">
        <v>311</v>
      </c>
      <c r="B12" s="132">
        <v>14374209</v>
      </c>
      <c r="C12" s="132">
        <v>12142867</v>
      </c>
      <c r="D12" s="132">
        <v>6977569</v>
      </c>
      <c r="E12" s="132">
        <v>444820</v>
      </c>
      <c r="F12" s="132">
        <v>2583824</v>
      </c>
      <c r="G12" s="132">
        <v>2136654</v>
      </c>
      <c r="H12" s="132">
        <v>2231342</v>
      </c>
      <c r="I12" s="132">
        <v>22874502</v>
      </c>
      <c r="J12" s="132">
        <v>11830</v>
      </c>
      <c r="K12" s="132">
        <v>13875141</v>
      </c>
      <c r="L12" s="132">
        <v>1173</v>
      </c>
      <c r="M12" s="132">
        <v>23429</v>
      </c>
      <c r="N12" s="133">
        <f t="shared" si="0"/>
        <v>0.1688559417161959</v>
      </c>
      <c r="O12" s="129" t="s">
        <v>311</v>
      </c>
    </row>
    <row r="13" spans="1:15" ht="24" customHeight="1">
      <c r="A13" s="127" t="s">
        <v>321</v>
      </c>
      <c r="B13" s="132">
        <v>16721534</v>
      </c>
      <c r="C13" s="132">
        <v>14252385</v>
      </c>
      <c r="D13" s="132">
        <v>8265930</v>
      </c>
      <c r="E13" s="132">
        <v>486683</v>
      </c>
      <c r="F13" s="132">
        <v>2692705</v>
      </c>
      <c r="G13" s="132">
        <v>2807067</v>
      </c>
      <c r="H13" s="132">
        <v>2469149</v>
      </c>
      <c r="I13" s="132">
        <v>24257990</v>
      </c>
      <c r="J13" s="132">
        <v>9387</v>
      </c>
      <c r="K13" s="132">
        <v>13819760</v>
      </c>
      <c r="L13" s="132">
        <v>1472</v>
      </c>
      <c r="M13" s="132">
        <v>42912</v>
      </c>
      <c r="N13" s="133">
        <f t="shared" si="0"/>
        <v>0.31051190469299034</v>
      </c>
      <c r="O13" s="129" t="s">
        <v>321</v>
      </c>
    </row>
    <row r="14" spans="1:15" ht="24" customHeight="1">
      <c r="A14" s="127" t="s">
        <v>322</v>
      </c>
      <c r="B14" s="132">
        <v>17305593</v>
      </c>
      <c r="C14" s="132">
        <v>14810436</v>
      </c>
      <c r="D14" s="132">
        <v>9336650</v>
      </c>
      <c r="E14" s="132">
        <v>583668</v>
      </c>
      <c r="F14" s="132">
        <v>2785050</v>
      </c>
      <c r="G14" s="132">
        <v>2105068</v>
      </c>
      <c r="H14" s="132">
        <v>2495157</v>
      </c>
      <c r="I14" s="132">
        <v>24703369</v>
      </c>
      <c r="J14" s="132">
        <v>7561</v>
      </c>
      <c r="K14" s="132">
        <v>14650495</v>
      </c>
      <c r="L14" s="132">
        <v>1938</v>
      </c>
      <c r="M14" s="132">
        <v>55587</v>
      </c>
      <c r="N14" s="133">
        <f t="shared" si="0"/>
        <v>0.3794206270846139</v>
      </c>
      <c r="O14" s="129" t="s">
        <v>322</v>
      </c>
    </row>
    <row r="15" spans="1:15" ht="24" customHeight="1">
      <c r="A15" s="134" t="s">
        <v>392</v>
      </c>
      <c r="B15" s="132">
        <v>18654613</v>
      </c>
      <c r="C15" s="132">
        <v>15955433</v>
      </c>
      <c r="D15" s="132">
        <v>9768298</v>
      </c>
      <c r="E15" s="132">
        <v>684440</v>
      </c>
      <c r="F15" s="132">
        <v>3260923</v>
      </c>
      <c r="G15" s="132">
        <v>2241772</v>
      </c>
      <c r="H15" s="132">
        <v>2699180</v>
      </c>
      <c r="I15" s="132">
        <v>26445376</v>
      </c>
      <c r="J15" s="132">
        <v>5583</v>
      </c>
      <c r="K15" s="132">
        <v>12650189</v>
      </c>
      <c r="L15" s="132">
        <v>2266</v>
      </c>
      <c r="M15" s="132">
        <v>35434</v>
      </c>
      <c r="N15" s="133">
        <f t="shared" si="0"/>
        <v>0.28010648694655865</v>
      </c>
      <c r="O15" s="135" t="s">
        <v>392</v>
      </c>
    </row>
    <row r="16" spans="1:15" ht="24" customHeight="1">
      <c r="A16" s="127" t="s">
        <v>397</v>
      </c>
      <c r="B16" s="132">
        <v>19741070</v>
      </c>
      <c r="C16" s="132">
        <v>16774886</v>
      </c>
      <c r="D16" s="132">
        <v>9969899</v>
      </c>
      <c r="E16" s="132">
        <v>685683</v>
      </c>
      <c r="F16" s="132">
        <v>3686741</v>
      </c>
      <c r="G16" s="132">
        <v>2432563</v>
      </c>
      <c r="H16" s="132">
        <v>2966184</v>
      </c>
      <c r="I16" s="132">
        <v>29451105</v>
      </c>
      <c r="J16" s="132">
        <v>4785</v>
      </c>
      <c r="K16" s="132">
        <v>12449990</v>
      </c>
      <c r="L16" s="132">
        <v>2602</v>
      </c>
      <c r="M16" s="132">
        <v>127201</v>
      </c>
      <c r="N16" s="133">
        <f t="shared" si="0"/>
        <v>1.0216955997555017</v>
      </c>
      <c r="O16" s="129" t="s">
        <v>397</v>
      </c>
    </row>
    <row r="17" spans="1:15" ht="24" customHeight="1">
      <c r="A17" s="127">
        <v>2015</v>
      </c>
      <c r="B17" s="132">
        <v>22462089</v>
      </c>
      <c r="C17" s="132">
        <v>18397879</v>
      </c>
      <c r="D17" s="132">
        <v>10446811</v>
      </c>
      <c r="E17" s="132">
        <v>701077</v>
      </c>
      <c r="F17" s="132">
        <v>4388171</v>
      </c>
      <c r="G17" s="132">
        <v>2861820</v>
      </c>
      <c r="H17" s="132">
        <v>4064210</v>
      </c>
      <c r="I17" s="132">
        <v>32254960</v>
      </c>
      <c r="J17" s="132">
        <v>4033.424</v>
      </c>
      <c r="K17" s="132">
        <v>12457040.704609001</v>
      </c>
      <c r="L17" s="132">
        <v>3088.453062363144</v>
      </c>
      <c r="M17" s="132">
        <v>46499.136</v>
      </c>
      <c r="N17" s="133">
        <v>0.3732759417154004</v>
      </c>
      <c r="O17" s="129">
        <v>2015</v>
      </c>
    </row>
    <row r="18" spans="1:15" ht="24" customHeight="1">
      <c r="A18" s="127">
        <v>2016</v>
      </c>
      <c r="B18" s="132">
        <v>22611635</v>
      </c>
      <c r="C18" s="132">
        <v>18269553</v>
      </c>
      <c r="D18" s="132">
        <v>9920390</v>
      </c>
      <c r="E18" s="132">
        <v>757893</v>
      </c>
      <c r="F18" s="132">
        <v>4929382</v>
      </c>
      <c r="G18" s="132">
        <v>2661888</v>
      </c>
      <c r="H18" s="132">
        <v>4342082</v>
      </c>
      <c r="I18" s="132">
        <v>33828789</v>
      </c>
      <c r="J18" s="132">
        <v>3149</v>
      </c>
      <c r="K18" s="132">
        <v>11434713.339542</v>
      </c>
      <c r="L18" s="132">
        <v>3631.2204952499205</v>
      </c>
      <c r="M18" s="132">
        <v>28065.548</v>
      </c>
      <c r="N18" s="133">
        <v>0.24544164043839617</v>
      </c>
      <c r="O18" s="129">
        <v>2016</v>
      </c>
    </row>
    <row r="19" spans="1:15" ht="24" customHeight="1">
      <c r="A19" s="136">
        <v>2017</v>
      </c>
      <c r="B19" s="893">
        <v>23823315</v>
      </c>
      <c r="C19" s="893">
        <v>18846655</v>
      </c>
      <c r="D19" s="893">
        <v>10101038</v>
      </c>
      <c r="E19" s="893">
        <v>754720</v>
      </c>
      <c r="F19" s="893">
        <v>5207394</v>
      </c>
      <c r="G19" s="893">
        <v>2783503</v>
      </c>
      <c r="H19" s="893">
        <v>4976660</v>
      </c>
      <c r="I19" s="893">
        <v>35278899</v>
      </c>
      <c r="J19" s="893">
        <v>2502.202</v>
      </c>
      <c r="K19" s="893">
        <v>10987581.067719001</v>
      </c>
      <c r="L19" s="893">
        <v>4391.1646892293265</v>
      </c>
      <c r="M19" s="893">
        <v>16336.07</v>
      </c>
      <c r="N19" s="894">
        <v>0.14867758334902856</v>
      </c>
      <c r="O19" s="137">
        <v>2017</v>
      </c>
    </row>
    <row r="20" spans="1:15" ht="24" customHeight="1">
      <c r="A20" s="134" t="s">
        <v>676</v>
      </c>
      <c r="B20" s="895">
        <v>22572609</v>
      </c>
      <c r="C20" s="132">
        <v>18151885</v>
      </c>
      <c r="D20" s="132">
        <v>9888162</v>
      </c>
      <c r="E20" s="132">
        <v>750533</v>
      </c>
      <c r="F20" s="132">
        <v>4991892</v>
      </c>
      <c r="G20" s="132">
        <v>2521298</v>
      </c>
      <c r="H20" s="132">
        <v>4420724</v>
      </c>
      <c r="I20" s="132">
        <v>33801505</v>
      </c>
      <c r="J20" s="132">
        <v>247.034</v>
      </c>
      <c r="K20" s="896">
        <v>928413.8710659998</v>
      </c>
      <c r="L20" s="132">
        <v>3758.243282568391</v>
      </c>
      <c r="M20" s="132">
        <v>3220.367</v>
      </c>
      <c r="N20" s="133">
        <v>0.34686760941027217</v>
      </c>
      <c r="O20" s="129" t="s">
        <v>243</v>
      </c>
    </row>
    <row r="21" spans="1:15" ht="24" customHeight="1">
      <c r="A21" s="134" t="s">
        <v>677</v>
      </c>
      <c r="B21" s="895">
        <v>23304318</v>
      </c>
      <c r="C21" s="132">
        <v>18559390</v>
      </c>
      <c r="D21" s="132">
        <v>10371885</v>
      </c>
      <c r="E21" s="132">
        <v>742655</v>
      </c>
      <c r="F21" s="132">
        <v>4982469</v>
      </c>
      <c r="G21" s="132">
        <v>2462381</v>
      </c>
      <c r="H21" s="132">
        <v>4744928</v>
      </c>
      <c r="I21" s="132">
        <v>33856964</v>
      </c>
      <c r="J21" s="132">
        <v>254.469</v>
      </c>
      <c r="K21" s="896">
        <v>1095653.56109</v>
      </c>
      <c r="L21" s="132">
        <v>4305.646507393828</v>
      </c>
      <c r="M21" s="132">
        <v>3630.4719999999998</v>
      </c>
      <c r="N21" s="133">
        <v>0.3313521836581502</v>
      </c>
      <c r="O21" s="129" t="s">
        <v>244</v>
      </c>
    </row>
    <row r="22" spans="1:15" ht="24" customHeight="1">
      <c r="A22" s="134" t="s">
        <v>678</v>
      </c>
      <c r="B22" s="895">
        <v>22940810</v>
      </c>
      <c r="C22" s="132">
        <v>18561308</v>
      </c>
      <c r="D22" s="132">
        <v>10312480</v>
      </c>
      <c r="E22" s="132">
        <v>729937</v>
      </c>
      <c r="F22" s="132">
        <v>4998330</v>
      </c>
      <c r="G22" s="132">
        <v>2520561</v>
      </c>
      <c r="H22" s="132">
        <v>4379502</v>
      </c>
      <c r="I22" s="132">
        <v>33909196</v>
      </c>
      <c r="J22" s="132">
        <v>250.598</v>
      </c>
      <c r="K22" s="896">
        <v>1024929.2839190001</v>
      </c>
      <c r="L22" s="132">
        <v>4089.9340135156704</v>
      </c>
      <c r="M22" s="132">
        <v>2098.09</v>
      </c>
      <c r="N22" s="133">
        <v>0.2047058302381193</v>
      </c>
      <c r="O22" s="129" t="s">
        <v>245</v>
      </c>
    </row>
    <row r="23" spans="1:15" ht="24" customHeight="1">
      <c r="A23" s="134" t="s">
        <v>679</v>
      </c>
      <c r="B23" s="895">
        <v>23163189</v>
      </c>
      <c r="C23" s="132">
        <v>18684790</v>
      </c>
      <c r="D23" s="132">
        <v>10401596</v>
      </c>
      <c r="E23" s="132">
        <v>730990</v>
      </c>
      <c r="F23" s="132">
        <v>5050687</v>
      </c>
      <c r="G23" s="132">
        <v>2501517</v>
      </c>
      <c r="H23" s="132">
        <v>4478399</v>
      </c>
      <c r="I23" s="132">
        <v>34120364</v>
      </c>
      <c r="J23" s="132">
        <v>200.409</v>
      </c>
      <c r="K23" s="896">
        <v>745533.9739140001</v>
      </c>
      <c r="L23" s="132">
        <v>3720.062342080446</v>
      </c>
      <c r="M23" s="132">
        <v>601.1419999999999</v>
      </c>
      <c r="N23" s="133">
        <v>0.0806324085868344</v>
      </c>
      <c r="O23" s="129" t="s">
        <v>246</v>
      </c>
    </row>
    <row r="24" spans="1:15" ht="24" customHeight="1">
      <c r="A24" s="134" t="s">
        <v>680</v>
      </c>
      <c r="B24" s="895">
        <v>23408584</v>
      </c>
      <c r="C24" s="132">
        <v>18702255</v>
      </c>
      <c r="D24" s="132">
        <v>10359972</v>
      </c>
      <c r="E24" s="132">
        <v>735480</v>
      </c>
      <c r="F24" s="132">
        <v>4970736</v>
      </c>
      <c r="G24" s="132">
        <v>2636067</v>
      </c>
      <c r="H24" s="132">
        <v>4706329</v>
      </c>
      <c r="I24" s="132">
        <v>34074558</v>
      </c>
      <c r="J24" s="132">
        <v>216.493</v>
      </c>
      <c r="K24" s="896">
        <v>953178.2649229999</v>
      </c>
      <c r="L24" s="132">
        <v>4402.813323862665</v>
      </c>
      <c r="M24" s="132">
        <v>2293.8160000000003</v>
      </c>
      <c r="N24" s="133">
        <v>0.24064921373184062</v>
      </c>
      <c r="O24" s="129" t="s">
        <v>146</v>
      </c>
    </row>
    <row r="25" spans="1:15" ht="24" customHeight="1">
      <c r="A25" s="134" t="s">
        <v>681</v>
      </c>
      <c r="B25" s="895">
        <v>23398645</v>
      </c>
      <c r="C25" s="132">
        <v>18702481</v>
      </c>
      <c r="D25" s="132">
        <v>10136939</v>
      </c>
      <c r="E25" s="132">
        <v>742652</v>
      </c>
      <c r="F25" s="132">
        <v>5041395</v>
      </c>
      <c r="G25" s="132">
        <v>2781495</v>
      </c>
      <c r="H25" s="132">
        <v>4696164</v>
      </c>
      <c r="I25" s="132">
        <v>33825314</v>
      </c>
      <c r="J25" s="132">
        <v>195.558</v>
      </c>
      <c r="K25" s="896">
        <v>978307.3712680001</v>
      </c>
      <c r="L25" s="132">
        <v>5002.6456154593525</v>
      </c>
      <c r="M25" s="132">
        <v>1008.3689999999999</v>
      </c>
      <c r="N25" s="133">
        <v>0.10307282042585823</v>
      </c>
      <c r="O25" s="129" t="s">
        <v>247</v>
      </c>
    </row>
    <row r="26" spans="1:15" ht="24" customHeight="1">
      <c r="A26" s="134" t="s">
        <v>682</v>
      </c>
      <c r="B26" s="895">
        <v>23214036</v>
      </c>
      <c r="C26" s="132">
        <v>18863834</v>
      </c>
      <c r="D26" s="132">
        <v>10343995</v>
      </c>
      <c r="E26" s="132">
        <v>743762</v>
      </c>
      <c r="F26" s="132">
        <v>5107589</v>
      </c>
      <c r="G26" s="132">
        <v>2668488</v>
      </c>
      <c r="H26" s="132">
        <v>4350202</v>
      </c>
      <c r="I26" s="132">
        <v>34132015</v>
      </c>
      <c r="J26" s="132">
        <v>189.612</v>
      </c>
      <c r="K26" s="896">
        <v>891428.5024219999</v>
      </c>
      <c r="L26" s="132">
        <v>4701.329569974474</v>
      </c>
      <c r="M26" s="132">
        <v>907.086</v>
      </c>
      <c r="N26" s="133">
        <v>0.10175645018478305</v>
      </c>
      <c r="O26" s="129" t="s">
        <v>248</v>
      </c>
    </row>
    <row r="27" spans="1:15" ht="24" customHeight="1">
      <c r="A27" s="134" t="s">
        <v>683</v>
      </c>
      <c r="B27" s="895">
        <v>24049029</v>
      </c>
      <c r="C27" s="132">
        <v>19474209</v>
      </c>
      <c r="D27" s="132">
        <v>10911794</v>
      </c>
      <c r="E27" s="132">
        <v>745874</v>
      </c>
      <c r="F27" s="132">
        <v>5036477</v>
      </c>
      <c r="G27" s="132">
        <v>2780064</v>
      </c>
      <c r="H27" s="132">
        <v>4574820</v>
      </c>
      <c r="I27" s="132">
        <v>34108176</v>
      </c>
      <c r="J27" s="132">
        <v>200.855</v>
      </c>
      <c r="K27" s="896">
        <v>932214.4988119999</v>
      </c>
      <c r="L27" s="132">
        <v>4641.2312305494015</v>
      </c>
      <c r="M27" s="132">
        <v>446.43399999999997</v>
      </c>
      <c r="N27" s="133">
        <v>0.04788962203108069</v>
      </c>
      <c r="O27" s="129" t="s">
        <v>249</v>
      </c>
    </row>
    <row r="28" spans="1:15" ht="24" customHeight="1">
      <c r="A28" s="134" t="s">
        <v>684</v>
      </c>
      <c r="B28" s="895">
        <v>24420226</v>
      </c>
      <c r="C28" s="132">
        <v>19951652</v>
      </c>
      <c r="D28" s="132">
        <v>10976447</v>
      </c>
      <c r="E28" s="132">
        <v>751273</v>
      </c>
      <c r="F28" s="132">
        <v>5367777</v>
      </c>
      <c r="G28" s="132">
        <v>2856155</v>
      </c>
      <c r="H28" s="132">
        <v>4468574</v>
      </c>
      <c r="I28" s="132">
        <v>34318875</v>
      </c>
      <c r="J28" s="132">
        <v>186.049</v>
      </c>
      <c r="K28" s="896">
        <v>755229.5842050001</v>
      </c>
      <c r="L28" s="132">
        <v>4059.3047219012196</v>
      </c>
      <c r="M28" s="132">
        <v>212.651</v>
      </c>
      <c r="N28" s="133">
        <v>0.028157133201270074</v>
      </c>
      <c r="O28" s="129" t="s">
        <v>250</v>
      </c>
    </row>
    <row r="29" spans="1:15" ht="24" customHeight="1">
      <c r="A29" s="134" t="s">
        <v>685</v>
      </c>
      <c r="B29" s="895">
        <v>24468101</v>
      </c>
      <c r="C29" s="132">
        <v>19632044</v>
      </c>
      <c r="D29" s="132">
        <v>11206041</v>
      </c>
      <c r="E29" s="132">
        <v>757553</v>
      </c>
      <c r="F29" s="132">
        <v>5077888</v>
      </c>
      <c r="G29" s="132">
        <v>2590562</v>
      </c>
      <c r="H29" s="132">
        <v>4836057</v>
      </c>
      <c r="I29" s="132">
        <v>34852731</v>
      </c>
      <c r="J29" s="132">
        <v>186.863</v>
      </c>
      <c r="K29" s="896">
        <v>833600.3377510001</v>
      </c>
      <c r="L29" s="132">
        <v>4461.0240537238515</v>
      </c>
      <c r="M29" s="132">
        <v>477.91100000000006</v>
      </c>
      <c r="N29" s="133">
        <v>0.05733095085942181</v>
      </c>
      <c r="O29" s="129" t="s">
        <v>251</v>
      </c>
    </row>
    <row r="30" spans="1:15" ht="24" customHeight="1">
      <c r="A30" s="134" t="s">
        <v>686</v>
      </c>
      <c r="B30" s="895">
        <v>24450222</v>
      </c>
      <c r="C30" s="132">
        <v>19573903</v>
      </c>
      <c r="D30" s="132">
        <v>10988974</v>
      </c>
      <c r="E30" s="132">
        <v>758785</v>
      </c>
      <c r="F30" s="132">
        <v>5050253</v>
      </c>
      <c r="G30" s="132">
        <v>2775891</v>
      </c>
      <c r="H30" s="132">
        <v>4876319</v>
      </c>
      <c r="I30" s="132">
        <v>35108649</v>
      </c>
      <c r="J30" s="132">
        <v>191.815</v>
      </c>
      <c r="K30" s="896">
        <v>1115423.1042010002</v>
      </c>
      <c r="L30" s="132">
        <v>5815.098424007509</v>
      </c>
      <c r="M30" s="132">
        <v>494.029</v>
      </c>
      <c r="N30" s="133">
        <v>0.04429072682279455</v>
      </c>
      <c r="O30" s="129" t="s">
        <v>252</v>
      </c>
    </row>
    <row r="31" spans="1:15" ht="24" customHeight="1">
      <c r="A31" s="134" t="s">
        <v>687</v>
      </c>
      <c r="B31" s="895">
        <v>23823315</v>
      </c>
      <c r="C31" s="132">
        <v>18846655</v>
      </c>
      <c r="D31" s="132">
        <v>10101038</v>
      </c>
      <c r="E31" s="132">
        <v>754720</v>
      </c>
      <c r="F31" s="132">
        <v>5207394</v>
      </c>
      <c r="G31" s="132">
        <v>2783503</v>
      </c>
      <c r="H31" s="132">
        <v>4976660</v>
      </c>
      <c r="I31" s="132">
        <v>35278899</v>
      </c>
      <c r="J31" s="132">
        <v>182.447</v>
      </c>
      <c r="K31" s="896">
        <v>733668.7141479999</v>
      </c>
      <c r="L31" s="132">
        <v>4021.2703642592087</v>
      </c>
      <c r="M31" s="132">
        <v>945.703</v>
      </c>
      <c r="N31" s="133">
        <v>0.12890054894847638</v>
      </c>
      <c r="O31" s="129" t="s">
        <v>253</v>
      </c>
    </row>
    <row r="32" spans="1:15" ht="4.5" customHeight="1" thickBot="1">
      <c r="A32" s="138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40"/>
    </row>
    <row r="33" spans="1:15" ht="9.75" customHeight="1" thickTop="1">
      <c r="A33" s="129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73"/>
    </row>
    <row r="34" spans="1:15" ht="12" customHeight="1">
      <c r="A34" s="607" t="s">
        <v>598</v>
      </c>
      <c r="B34" s="607"/>
      <c r="C34" s="142"/>
      <c r="D34" s="141"/>
      <c r="E34" s="141"/>
      <c r="F34" s="141"/>
      <c r="G34" s="141"/>
      <c r="H34" s="87" t="s">
        <v>391</v>
      </c>
      <c r="I34" s="73"/>
      <c r="J34" s="73"/>
      <c r="K34" s="73"/>
      <c r="L34" s="141"/>
      <c r="M34" s="141"/>
      <c r="N34" s="141"/>
      <c r="O34" s="73"/>
    </row>
    <row r="35" spans="1:15" ht="12" customHeight="1">
      <c r="A35" s="607" t="s">
        <v>599</v>
      </c>
      <c r="B35" s="607"/>
      <c r="C35" s="607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73"/>
    </row>
    <row r="36" spans="1:15" ht="12" customHeight="1">
      <c r="A36" s="607" t="s">
        <v>600</v>
      </c>
      <c r="B36" s="607"/>
      <c r="C36" s="607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73"/>
    </row>
    <row r="37" spans="1:15" ht="12" customHeight="1">
      <c r="A37" s="143" t="s">
        <v>568</v>
      </c>
      <c r="B37" s="143"/>
      <c r="C37" s="144"/>
      <c r="D37" s="73"/>
      <c r="E37" s="73"/>
      <c r="F37" s="73"/>
      <c r="G37" s="73"/>
      <c r="L37" s="73"/>
      <c r="M37" s="73"/>
      <c r="N37" s="73"/>
      <c r="O37" s="36"/>
    </row>
    <row r="38" spans="1:15" ht="13.5">
      <c r="A38" s="36"/>
      <c r="B38" s="36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36"/>
    </row>
  </sheetData>
  <sheetProtection/>
  <mergeCells count="12">
    <mergeCell ref="I8:I9"/>
    <mergeCell ref="A34:B34"/>
    <mergeCell ref="A35:C35"/>
    <mergeCell ref="A36:C36"/>
    <mergeCell ref="K1:O1"/>
    <mergeCell ref="A3:G3"/>
    <mergeCell ref="H3:O3"/>
    <mergeCell ref="B6:B7"/>
    <mergeCell ref="C6:G6"/>
    <mergeCell ref="H6:H7"/>
    <mergeCell ref="I6:I7"/>
    <mergeCell ref="J6:N6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perSize="9" scale="98" r:id="rId1"/>
  <colBreaks count="1" manualBreakCount="1">
    <brk id="7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586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7.99609375" defaultRowHeight="13.5"/>
  <cols>
    <col min="1" max="1" width="10.77734375" style="191" customWidth="1"/>
    <col min="2" max="2" width="10.5546875" style="192" customWidth="1"/>
    <col min="3" max="3" width="11.99609375" style="192" customWidth="1"/>
    <col min="4" max="4" width="11.77734375" style="192" customWidth="1"/>
    <col min="5" max="5" width="10.5546875" style="192" customWidth="1"/>
    <col min="6" max="7" width="11.99609375" style="192" customWidth="1"/>
    <col min="8" max="8" width="10.99609375" style="192" customWidth="1"/>
    <col min="9" max="9" width="11.4453125" style="192" customWidth="1"/>
    <col min="10" max="10" width="10.5546875" style="192" customWidth="1"/>
    <col min="11" max="11" width="10.77734375" style="192" customWidth="1"/>
    <col min="12" max="12" width="11.77734375" style="191" customWidth="1"/>
    <col min="13" max="14" width="0.671875" style="194" customWidth="1"/>
    <col min="15" max="16384" width="7.99609375" style="194" customWidth="1"/>
  </cols>
  <sheetData>
    <row r="1" spans="1:12" s="148" customFormat="1" ht="11.25" customHeight="1">
      <c r="A1" s="145" t="s">
        <v>812</v>
      </c>
      <c r="B1" s="146"/>
      <c r="C1" s="147"/>
      <c r="D1" s="147"/>
      <c r="E1" s="147"/>
      <c r="F1" s="147"/>
      <c r="G1" s="147"/>
      <c r="H1" s="147"/>
      <c r="I1" s="147"/>
      <c r="J1" s="608" t="s">
        <v>618</v>
      </c>
      <c r="K1" s="608"/>
      <c r="L1" s="608"/>
    </row>
    <row r="2" spans="1:12" s="150" customFormat="1" ht="12" customHeight="1">
      <c r="A2" s="149"/>
      <c r="B2" s="2"/>
      <c r="C2" s="2"/>
      <c r="D2" s="2"/>
      <c r="E2" s="2"/>
      <c r="F2" s="2"/>
      <c r="G2" s="2"/>
      <c r="H2" s="2"/>
      <c r="I2" s="2"/>
      <c r="J2" s="2"/>
      <c r="K2" s="2"/>
      <c r="L2" s="149"/>
    </row>
    <row r="3" spans="1:12" s="151" customFormat="1" ht="21.75" customHeight="1">
      <c r="A3" s="609" t="s">
        <v>21</v>
      </c>
      <c r="B3" s="609"/>
      <c r="C3" s="609"/>
      <c r="D3" s="609"/>
      <c r="E3" s="609"/>
      <c r="F3" s="609"/>
      <c r="G3" s="609" t="s">
        <v>18</v>
      </c>
      <c r="H3" s="609"/>
      <c r="I3" s="609"/>
      <c r="J3" s="609"/>
      <c r="K3" s="609"/>
      <c r="L3" s="609"/>
    </row>
    <row r="4" spans="1:12" s="153" customFormat="1" ht="12.75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2" s="150" customFormat="1" ht="12.75" customHeight="1" thickBot="1">
      <c r="A5" s="154" t="s">
        <v>688</v>
      </c>
      <c r="B5" s="154"/>
      <c r="C5" s="155"/>
      <c r="D5" s="156"/>
      <c r="E5" s="156"/>
      <c r="F5" s="156"/>
      <c r="G5" s="155"/>
      <c r="H5" s="155"/>
      <c r="I5" s="156"/>
      <c r="J5" s="156"/>
      <c r="K5" s="156"/>
      <c r="L5" s="157" t="s">
        <v>1</v>
      </c>
    </row>
    <row r="6" spans="1:12" s="150" customFormat="1" ht="20.25" customHeight="1" thickTop="1">
      <c r="A6" s="610" t="s">
        <v>72</v>
      </c>
      <c r="B6" s="613" t="s">
        <v>689</v>
      </c>
      <c r="C6" s="614"/>
      <c r="D6" s="614"/>
      <c r="E6" s="614"/>
      <c r="F6" s="615"/>
      <c r="G6" s="616" t="s">
        <v>690</v>
      </c>
      <c r="H6" s="617"/>
      <c r="I6" s="617"/>
      <c r="J6" s="617"/>
      <c r="K6" s="618"/>
      <c r="L6" s="619" t="s">
        <v>73</v>
      </c>
    </row>
    <row r="7" spans="1:12" s="159" customFormat="1" ht="15" customHeight="1">
      <c r="A7" s="611"/>
      <c r="B7" s="158" t="s">
        <v>691</v>
      </c>
      <c r="C7" s="158" t="s">
        <v>692</v>
      </c>
      <c r="D7" s="158" t="s">
        <v>693</v>
      </c>
      <c r="E7" s="158" t="s">
        <v>694</v>
      </c>
      <c r="F7" s="158" t="s">
        <v>695</v>
      </c>
      <c r="G7" s="158" t="s">
        <v>696</v>
      </c>
      <c r="H7" s="158" t="s">
        <v>692</v>
      </c>
      <c r="I7" s="158" t="s">
        <v>693</v>
      </c>
      <c r="J7" s="158" t="s">
        <v>694</v>
      </c>
      <c r="K7" s="158" t="s">
        <v>697</v>
      </c>
      <c r="L7" s="620"/>
    </row>
    <row r="8" spans="1:12" s="159" customFormat="1" ht="18" customHeight="1">
      <c r="A8" s="612"/>
      <c r="B8" s="160" t="s">
        <v>71</v>
      </c>
      <c r="C8" s="160" t="s">
        <v>116</v>
      </c>
      <c r="D8" s="160" t="s">
        <v>117</v>
      </c>
      <c r="E8" s="160" t="s">
        <v>74</v>
      </c>
      <c r="F8" s="160" t="s">
        <v>75</v>
      </c>
      <c r="G8" s="161" t="s">
        <v>326</v>
      </c>
      <c r="H8" s="160" t="s">
        <v>116</v>
      </c>
      <c r="I8" s="160" t="s">
        <v>117</v>
      </c>
      <c r="J8" s="160" t="s">
        <v>74</v>
      </c>
      <c r="K8" s="160" t="s">
        <v>76</v>
      </c>
      <c r="L8" s="621"/>
    </row>
    <row r="9" spans="1:12" s="150" customFormat="1" ht="23.25" customHeight="1" hidden="1">
      <c r="A9" s="162" t="s">
        <v>304</v>
      </c>
      <c r="B9" s="163">
        <v>63</v>
      </c>
      <c r="C9" s="163">
        <v>2654527</v>
      </c>
      <c r="D9" s="163">
        <v>2381035</v>
      </c>
      <c r="E9" s="163">
        <v>2835205</v>
      </c>
      <c r="F9" s="163">
        <v>555517</v>
      </c>
      <c r="G9" s="163">
        <v>59</v>
      </c>
      <c r="H9" s="163">
        <v>2655951</v>
      </c>
      <c r="I9" s="163">
        <v>2365408</v>
      </c>
      <c r="J9" s="163">
        <v>1629960</v>
      </c>
      <c r="K9" s="163">
        <v>306444</v>
      </c>
      <c r="L9" s="164" t="s">
        <v>304</v>
      </c>
    </row>
    <row r="10" spans="1:12" s="150" customFormat="1" ht="23.25" customHeight="1" hidden="1">
      <c r="A10" s="162" t="s">
        <v>311</v>
      </c>
      <c r="B10" s="163">
        <v>61</v>
      </c>
      <c r="C10" s="163">
        <v>3031999</v>
      </c>
      <c r="D10" s="163">
        <v>2691660</v>
      </c>
      <c r="E10" s="163">
        <v>1645547</v>
      </c>
      <c r="F10" s="163">
        <v>547447</v>
      </c>
      <c r="G10" s="163">
        <v>60</v>
      </c>
      <c r="H10" s="163">
        <v>2490519</v>
      </c>
      <c r="I10" s="163">
        <v>2386902</v>
      </c>
      <c r="J10" s="163">
        <v>1571419</v>
      </c>
      <c r="K10" s="163">
        <v>294876</v>
      </c>
      <c r="L10" s="164" t="s">
        <v>311</v>
      </c>
    </row>
    <row r="11" spans="1:12" s="150" customFormat="1" ht="23.25" customHeight="1">
      <c r="A11" s="162" t="s">
        <v>321</v>
      </c>
      <c r="B11" s="163">
        <v>61</v>
      </c>
      <c r="C11" s="165">
        <v>3165306</v>
      </c>
      <c r="D11" s="165">
        <v>2779160</v>
      </c>
      <c r="E11" s="165">
        <v>1949001</v>
      </c>
      <c r="F11" s="165">
        <v>563950</v>
      </c>
      <c r="G11" s="165">
        <v>61</v>
      </c>
      <c r="H11" s="165">
        <v>2664067</v>
      </c>
      <c r="I11" s="165">
        <v>2364230</v>
      </c>
      <c r="J11" s="165">
        <v>1716502</v>
      </c>
      <c r="K11" s="165">
        <v>249818</v>
      </c>
      <c r="L11" s="164" t="s">
        <v>321</v>
      </c>
    </row>
    <row r="12" spans="1:12" s="150" customFormat="1" ht="23.25" customHeight="1">
      <c r="A12" s="162" t="s">
        <v>322</v>
      </c>
      <c r="B12" s="163">
        <v>63</v>
      </c>
      <c r="C12" s="165">
        <v>3560598</v>
      </c>
      <c r="D12" s="165">
        <v>3109557</v>
      </c>
      <c r="E12" s="165">
        <v>2069737</v>
      </c>
      <c r="F12" s="165">
        <v>497646</v>
      </c>
      <c r="G12" s="165">
        <v>56</v>
      </c>
      <c r="H12" s="165">
        <v>2824057</v>
      </c>
      <c r="I12" s="165">
        <v>2438557</v>
      </c>
      <c r="J12" s="165">
        <v>1643877</v>
      </c>
      <c r="K12" s="165">
        <v>281396</v>
      </c>
      <c r="L12" s="164" t="s">
        <v>322</v>
      </c>
    </row>
    <row r="13" spans="1:12" s="150" customFormat="1" ht="23.25" customHeight="1">
      <c r="A13" s="162" t="s">
        <v>392</v>
      </c>
      <c r="B13" s="163">
        <v>58</v>
      </c>
      <c r="C13" s="165">
        <v>3933674</v>
      </c>
      <c r="D13" s="165">
        <v>3526262</v>
      </c>
      <c r="E13" s="165">
        <v>2292471</v>
      </c>
      <c r="F13" s="165">
        <v>591840</v>
      </c>
      <c r="G13" s="165">
        <v>54</v>
      </c>
      <c r="H13" s="165">
        <v>2734826</v>
      </c>
      <c r="I13" s="165">
        <v>2402872</v>
      </c>
      <c r="J13" s="165">
        <v>1609445</v>
      </c>
      <c r="K13" s="165">
        <v>272091</v>
      </c>
      <c r="L13" s="164" t="s">
        <v>392</v>
      </c>
    </row>
    <row r="14" spans="1:12" s="153" customFormat="1" ht="23.25" customHeight="1">
      <c r="A14" s="162" t="s">
        <v>397</v>
      </c>
      <c r="B14" s="163">
        <v>58</v>
      </c>
      <c r="C14" s="163">
        <v>4361965</v>
      </c>
      <c r="D14" s="163">
        <v>3890225</v>
      </c>
      <c r="E14" s="163">
        <v>2636623</v>
      </c>
      <c r="F14" s="163">
        <v>384035</v>
      </c>
      <c r="G14" s="163">
        <v>54</v>
      </c>
      <c r="H14" s="163">
        <v>2976722</v>
      </c>
      <c r="I14" s="163">
        <v>2664394</v>
      </c>
      <c r="J14" s="163">
        <v>1840044</v>
      </c>
      <c r="K14" s="163">
        <v>281757</v>
      </c>
      <c r="L14" s="164" t="s">
        <v>397</v>
      </c>
    </row>
    <row r="15" spans="1:12" s="153" customFormat="1" ht="23.25" customHeight="1">
      <c r="A15" s="162">
        <v>2015</v>
      </c>
      <c r="B15" s="163">
        <v>56</v>
      </c>
      <c r="C15" s="163">
        <v>4871109</v>
      </c>
      <c r="D15" s="163">
        <v>4369074</v>
      </c>
      <c r="E15" s="163">
        <v>3046434</v>
      </c>
      <c r="F15" s="163">
        <v>534269</v>
      </c>
      <c r="G15" s="163">
        <v>58</v>
      </c>
      <c r="H15" s="163">
        <v>3883631</v>
      </c>
      <c r="I15" s="163">
        <v>3526991</v>
      </c>
      <c r="J15" s="163">
        <v>2540973</v>
      </c>
      <c r="K15" s="163">
        <v>356680</v>
      </c>
      <c r="L15" s="164">
        <v>2015</v>
      </c>
    </row>
    <row r="16" spans="1:12" s="153" customFormat="1" ht="23.25" customHeight="1">
      <c r="A16" s="162">
        <v>2016</v>
      </c>
      <c r="B16" s="163">
        <v>56</v>
      </c>
      <c r="C16" s="163">
        <v>5370665</v>
      </c>
      <c r="D16" s="163">
        <v>4812207</v>
      </c>
      <c r="E16" s="163">
        <v>3688039</v>
      </c>
      <c r="F16" s="163">
        <v>657867</v>
      </c>
      <c r="G16" s="163">
        <v>52</v>
      </c>
      <c r="H16" s="163">
        <v>3455039</v>
      </c>
      <c r="I16" s="163">
        <v>3125577</v>
      </c>
      <c r="J16" s="163">
        <v>2353449</v>
      </c>
      <c r="K16" s="163">
        <v>297014</v>
      </c>
      <c r="L16" s="164">
        <v>2016</v>
      </c>
    </row>
    <row r="17" spans="1:12" s="153" customFormat="1" ht="23.25" customHeight="1">
      <c r="A17" s="166">
        <v>2017</v>
      </c>
      <c r="B17" s="897">
        <v>55</v>
      </c>
      <c r="C17" s="897">
        <v>5754923</v>
      </c>
      <c r="D17" s="897">
        <v>5188020</v>
      </c>
      <c r="E17" s="897">
        <v>4124227</v>
      </c>
      <c r="F17" s="897">
        <v>651147</v>
      </c>
      <c r="G17" s="897">
        <v>52</v>
      </c>
      <c r="H17" s="897">
        <v>3693175</v>
      </c>
      <c r="I17" s="897">
        <v>3388455</v>
      </c>
      <c r="J17" s="897">
        <v>2652714</v>
      </c>
      <c r="K17" s="897">
        <v>300261</v>
      </c>
      <c r="L17" s="167">
        <v>2017</v>
      </c>
    </row>
    <row r="18" spans="1:14" s="150" customFormat="1" ht="23.25" customHeight="1">
      <c r="A18" s="168" t="s">
        <v>348</v>
      </c>
      <c r="B18" s="898">
        <v>10</v>
      </c>
      <c r="C18" s="898">
        <v>1470212</v>
      </c>
      <c r="D18" s="898">
        <v>1334036</v>
      </c>
      <c r="E18" s="898">
        <v>1061470</v>
      </c>
      <c r="F18" s="898">
        <v>175790</v>
      </c>
      <c r="G18" s="899">
        <v>10</v>
      </c>
      <c r="H18" s="900">
        <v>898322</v>
      </c>
      <c r="I18" s="900">
        <v>816594</v>
      </c>
      <c r="J18" s="900">
        <v>694316</v>
      </c>
      <c r="K18" s="900">
        <v>65487</v>
      </c>
      <c r="L18" s="169" t="s">
        <v>42</v>
      </c>
      <c r="M18" s="101"/>
      <c r="N18" s="101"/>
    </row>
    <row r="19" spans="1:14" s="150" customFormat="1" ht="23.25" customHeight="1">
      <c r="A19" s="168" t="s">
        <v>360</v>
      </c>
      <c r="B19" s="898">
        <v>7</v>
      </c>
      <c r="C19" s="898">
        <v>584158</v>
      </c>
      <c r="D19" s="901">
        <v>528724</v>
      </c>
      <c r="E19" s="898">
        <v>416293</v>
      </c>
      <c r="F19" s="898">
        <v>72522</v>
      </c>
      <c r="G19" s="902">
        <v>3</v>
      </c>
      <c r="H19" s="902">
        <v>298524</v>
      </c>
      <c r="I19" s="902">
        <v>234236</v>
      </c>
      <c r="J19" s="902">
        <v>175689</v>
      </c>
      <c r="K19" s="902">
        <v>23359</v>
      </c>
      <c r="L19" s="169" t="s">
        <v>43</v>
      </c>
      <c r="M19" s="101"/>
      <c r="N19" s="101"/>
    </row>
    <row r="20" spans="1:14" s="150" customFormat="1" ht="23.25" customHeight="1">
      <c r="A20" s="168" t="s">
        <v>350</v>
      </c>
      <c r="B20" s="898">
        <v>2</v>
      </c>
      <c r="C20" s="898">
        <v>122372</v>
      </c>
      <c r="D20" s="901">
        <v>113576</v>
      </c>
      <c r="E20" s="898">
        <v>74824</v>
      </c>
      <c r="F20" s="898">
        <v>15289</v>
      </c>
      <c r="G20" s="903">
        <v>1</v>
      </c>
      <c r="H20" s="903">
        <v>8060</v>
      </c>
      <c r="I20" s="903">
        <v>148211</v>
      </c>
      <c r="J20" s="903">
        <v>120479</v>
      </c>
      <c r="K20" s="904">
        <v>14391</v>
      </c>
      <c r="L20" s="169" t="s">
        <v>44</v>
      </c>
      <c r="M20" s="101"/>
      <c r="N20" s="101"/>
    </row>
    <row r="21" spans="1:14" s="150" customFormat="1" ht="23.25" customHeight="1">
      <c r="A21" s="168" t="s">
        <v>361</v>
      </c>
      <c r="B21" s="898">
        <v>7</v>
      </c>
      <c r="C21" s="898">
        <v>822384</v>
      </c>
      <c r="D21" s="901">
        <v>753873</v>
      </c>
      <c r="E21" s="898">
        <v>575325</v>
      </c>
      <c r="F21" s="898">
        <v>75082</v>
      </c>
      <c r="G21" s="905">
        <v>5</v>
      </c>
      <c r="H21" s="906">
        <v>468908</v>
      </c>
      <c r="I21" s="170">
        <v>351291</v>
      </c>
      <c r="J21" s="170">
        <v>289925</v>
      </c>
      <c r="K21" s="906">
        <v>31239</v>
      </c>
      <c r="L21" s="169" t="s">
        <v>212</v>
      </c>
      <c r="M21" s="101"/>
      <c r="N21" s="101"/>
    </row>
    <row r="22" spans="1:14" s="150" customFormat="1" ht="23.25" customHeight="1">
      <c r="A22" s="168" t="s">
        <v>362</v>
      </c>
      <c r="B22" s="898">
        <v>4</v>
      </c>
      <c r="C22" s="898">
        <v>667943</v>
      </c>
      <c r="D22" s="901">
        <v>595389</v>
      </c>
      <c r="E22" s="898">
        <v>506426</v>
      </c>
      <c r="F22" s="898">
        <v>61040</v>
      </c>
      <c r="G22" s="905">
        <v>5</v>
      </c>
      <c r="H22" s="906">
        <v>406601</v>
      </c>
      <c r="I22" s="170">
        <v>264251</v>
      </c>
      <c r="J22" s="170">
        <v>176099</v>
      </c>
      <c r="K22" s="906">
        <v>19277</v>
      </c>
      <c r="L22" s="169" t="s">
        <v>45</v>
      </c>
      <c r="M22" s="101"/>
      <c r="N22" s="101"/>
    </row>
    <row r="23" spans="1:14" s="150" customFormat="1" ht="23.25" customHeight="1">
      <c r="A23" s="168" t="s">
        <v>373</v>
      </c>
      <c r="B23" s="898">
        <v>3</v>
      </c>
      <c r="C23" s="898">
        <v>650259</v>
      </c>
      <c r="D23" s="901">
        <v>583730</v>
      </c>
      <c r="E23" s="898">
        <v>534094</v>
      </c>
      <c r="F23" s="898">
        <v>76052</v>
      </c>
      <c r="G23" s="905">
        <v>2</v>
      </c>
      <c r="H23" s="907">
        <v>168358</v>
      </c>
      <c r="I23" s="907">
        <v>190373</v>
      </c>
      <c r="J23" s="907">
        <v>166034</v>
      </c>
      <c r="K23" s="907">
        <v>14563</v>
      </c>
      <c r="L23" s="169" t="s">
        <v>46</v>
      </c>
      <c r="M23" s="171"/>
      <c r="N23" s="171"/>
    </row>
    <row r="24" spans="1:14" s="150" customFormat="1" ht="23.25" customHeight="1">
      <c r="A24" s="172" t="s">
        <v>374</v>
      </c>
      <c r="B24" s="908">
        <v>0</v>
      </c>
      <c r="C24" s="908">
        <v>0</v>
      </c>
      <c r="D24" s="908">
        <v>0</v>
      </c>
      <c r="E24" s="908">
        <v>0</v>
      </c>
      <c r="F24" s="908">
        <v>0</v>
      </c>
      <c r="G24" s="909" t="s">
        <v>828</v>
      </c>
      <c r="H24" s="909" t="s">
        <v>828</v>
      </c>
      <c r="I24" s="909" t="s">
        <v>828</v>
      </c>
      <c r="J24" s="909" t="s">
        <v>828</v>
      </c>
      <c r="K24" s="909" t="s">
        <v>829</v>
      </c>
      <c r="L24" s="173" t="s">
        <v>353</v>
      </c>
      <c r="M24" s="101"/>
      <c r="N24" s="101"/>
    </row>
    <row r="25" spans="1:14" s="150" customFormat="1" ht="23.25" customHeight="1">
      <c r="A25" s="172" t="s">
        <v>369</v>
      </c>
      <c r="B25" s="908">
        <v>3</v>
      </c>
      <c r="C25" s="908">
        <v>244372</v>
      </c>
      <c r="D25" s="908">
        <v>214795</v>
      </c>
      <c r="E25" s="908">
        <v>142750</v>
      </c>
      <c r="F25" s="908">
        <v>36151</v>
      </c>
      <c r="G25" s="909">
        <v>4</v>
      </c>
      <c r="H25" s="909">
        <v>295438</v>
      </c>
      <c r="I25" s="909">
        <v>374032</v>
      </c>
      <c r="J25" s="909">
        <v>303772</v>
      </c>
      <c r="K25" s="909">
        <v>26320</v>
      </c>
      <c r="L25" s="173" t="s">
        <v>371</v>
      </c>
      <c r="M25" s="101"/>
      <c r="N25" s="101"/>
    </row>
    <row r="26" spans="1:14" s="150" customFormat="1" ht="23.25" customHeight="1">
      <c r="A26" s="168" t="s">
        <v>375</v>
      </c>
      <c r="B26" s="898">
        <v>3</v>
      </c>
      <c r="C26" s="898">
        <v>114168</v>
      </c>
      <c r="D26" s="901">
        <v>101877</v>
      </c>
      <c r="E26" s="898">
        <v>77589</v>
      </c>
      <c r="F26" s="898">
        <v>15983</v>
      </c>
      <c r="G26" s="905">
        <v>5</v>
      </c>
      <c r="H26" s="906">
        <v>159422</v>
      </c>
      <c r="I26" s="170">
        <v>154058</v>
      </c>
      <c r="J26" s="170">
        <v>108637</v>
      </c>
      <c r="K26" s="906">
        <v>21113</v>
      </c>
      <c r="L26" s="169" t="s">
        <v>47</v>
      </c>
      <c r="M26" s="101"/>
      <c r="N26" s="101"/>
    </row>
    <row r="27" spans="1:14" s="150" customFormat="1" ht="23.25" customHeight="1">
      <c r="A27" s="168" t="s">
        <v>377</v>
      </c>
      <c r="B27" s="898">
        <v>2</v>
      </c>
      <c r="C27" s="898">
        <v>111040</v>
      </c>
      <c r="D27" s="901">
        <v>99220</v>
      </c>
      <c r="E27" s="898">
        <v>84675</v>
      </c>
      <c r="F27" s="898">
        <v>13663</v>
      </c>
      <c r="G27" s="905">
        <v>3</v>
      </c>
      <c r="H27" s="906">
        <v>223639</v>
      </c>
      <c r="I27" s="170">
        <v>78983</v>
      </c>
      <c r="J27" s="170">
        <v>51938</v>
      </c>
      <c r="K27" s="906">
        <v>10830</v>
      </c>
      <c r="L27" s="169" t="s">
        <v>48</v>
      </c>
      <c r="M27" s="101"/>
      <c r="N27" s="101"/>
    </row>
    <row r="28" spans="1:14" s="150" customFormat="1" ht="23.25" customHeight="1">
      <c r="A28" s="168" t="s">
        <v>378</v>
      </c>
      <c r="B28" s="898">
        <v>1</v>
      </c>
      <c r="C28" s="898">
        <v>94290</v>
      </c>
      <c r="D28" s="901">
        <v>86156</v>
      </c>
      <c r="E28" s="898">
        <v>63878</v>
      </c>
      <c r="F28" s="898">
        <v>16017</v>
      </c>
      <c r="G28" s="905">
        <v>3</v>
      </c>
      <c r="H28" s="906">
        <v>277097</v>
      </c>
      <c r="I28" s="170">
        <v>165897</v>
      </c>
      <c r="J28" s="170">
        <v>119145</v>
      </c>
      <c r="K28" s="906">
        <v>14737</v>
      </c>
      <c r="L28" s="169" t="s">
        <v>63</v>
      </c>
      <c r="M28" s="101"/>
      <c r="N28" s="101"/>
    </row>
    <row r="29" spans="1:14" s="150" customFormat="1" ht="23.25" customHeight="1">
      <c r="A29" s="168" t="s">
        <v>349</v>
      </c>
      <c r="B29" s="898">
        <v>1</v>
      </c>
      <c r="C29" s="898">
        <v>66042</v>
      </c>
      <c r="D29" s="901">
        <v>55405</v>
      </c>
      <c r="E29" s="898">
        <v>41225</v>
      </c>
      <c r="F29" s="898">
        <v>6756</v>
      </c>
      <c r="G29" s="910">
        <v>1</v>
      </c>
      <c r="H29" s="911">
        <v>37854</v>
      </c>
      <c r="I29" s="911">
        <v>41619</v>
      </c>
      <c r="J29" s="911">
        <v>32174</v>
      </c>
      <c r="K29" s="912">
        <v>2905</v>
      </c>
      <c r="L29" s="174" t="s">
        <v>64</v>
      </c>
      <c r="M29" s="101"/>
      <c r="N29" s="101"/>
    </row>
    <row r="30" spans="1:14" s="150" customFormat="1" ht="23.25" customHeight="1">
      <c r="A30" s="168" t="s">
        <v>555</v>
      </c>
      <c r="B30" s="898">
        <v>2</v>
      </c>
      <c r="C30" s="898">
        <v>156335</v>
      </c>
      <c r="D30" s="901">
        <v>143332</v>
      </c>
      <c r="E30" s="898">
        <v>103673</v>
      </c>
      <c r="F30" s="898">
        <v>17232</v>
      </c>
      <c r="G30" s="905">
        <v>3</v>
      </c>
      <c r="H30" s="906">
        <v>123445</v>
      </c>
      <c r="I30" s="170">
        <v>171167</v>
      </c>
      <c r="J30" s="170">
        <v>135591</v>
      </c>
      <c r="K30" s="906">
        <v>13989</v>
      </c>
      <c r="L30" s="169" t="s">
        <v>65</v>
      </c>
      <c r="M30" s="101"/>
      <c r="N30" s="101"/>
    </row>
    <row r="31" spans="1:14" s="150" customFormat="1" ht="23.25" customHeight="1">
      <c r="A31" s="168" t="s">
        <v>553</v>
      </c>
      <c r="B31" s="898">
        <v>4</v>
      </c>
      <c r="C31" s="913">
        <v>261481</v>
      </c>
      <c r="D31" s="913">
        <v>232933</v>
      </c>
      <c r="E31" s="913">
        <v>178178</v>
      </c>
      <c r="F31" s="913">
        <v>31020</v>
      </c>
      <c r="G31" s="905">
        <v>4</v>
      </c>
      <c r="H31" s="914">
        <v>158703</v>
      </c>
      <c r="I31" s="914">
        <v>257154</v>
      </c>
      <c r="J31" s="914">
        <v>194361</v>
      </c>
      <c r="K31" s="915">
        <v>25035</v>
      </c>
      <c r="L31" s="169" t="s">
        <v>49</v>
      </c>
      <c r="M31" s="101"/>
      <c r="N31" s="101"/>
    </row>
    <row r="32" spans="1:14" s="150" customFormat="1" ht="23.25" customHeight="1">
      <c r="A32" s="168" t="s">
        <v>352</v>
      </c>
      <c r="B32" s="898">
        <v>6</v>
      </c>
      <c r="C32" s="898">
        <v>389867</v>
      </c>
      <c r="D32" s="901">
        <v>344974</v>
      </c>
      <c r="E32" s="898">
        <v>263827</v>
      </c>
      <c r="F32" s="898">
        <v>38550</v>
      </c>
      <c r="G32" s="900">
        <v>3</v>
      </c>
      <c r="H32" s="900">
        <v>168804</v>
      </c>
      <c r="I32" s="900">
        <v>140589</v>
      </c>
      <c r="J32" s="900">
        <v>84554</v>
      </c>
      <c r="K32" s="900">
        <v>17016</v>
      </c>
      <c r="L32" s="169" t="s">
        <v>50</v>
      </c>
      <c r="M32" s="101"/>
      <c r="N32" s="101"/>
    </row>
    <row r="33" spans="1:14" s="150" customFormat="1" ht="0.75" customHeight="1">
      <c r="A33" s="168"/>
      <c r="B33" s="175"/>
      <c r="C33" s="175"/>
      <c r="D33" s="170"/>
      <c r="E33" s="175"/>
      <c r="F33" s="175"/>
      <c r="G33" s="176"/>
      <c r="H33" s="177"/>
      <c r="I33" s="177"/>
      <c r="J33" s="177"/>
      <c r="K33" s="177"/>
      <c r="L33" s="169"/>
      <c r="M33" s="101"/>
      <c r="N33" s="101"/>
    </row>
    <row r="34" spans="1:12" s="150" customFormat="1" ht="3" customHeight="1" thickBot="1">
      <c r="A34" s="178"/>
      <c r="B34" s="179"/>
      <c r="C34" s="180"/>
      <c r="D34" s="181"/>
      <c r="E34" s="181"/>
      <c r="F34" s="181"/>
      <c r="G34" s="180"/>
      <c r="H34" s="180"/>
      <c r="I34" s="181"/>
      <c r="J34" s="181"/>
      <c r="K34" s="181"/>
      <c r="L34" s="182"/>
    </row>
    <row r="35" spans="1:12" s="150" customFormat="1" ht="9.75" customHeight="1" thickTop="1">
      <c r="A35" s="183"/>
      <c r="B35" s="183"/>
      <c r="C35" s="183"/>
      <c r="D35" s="184"/>
      <c r="E35" s="184"/>
      <c r="F35" s="184"/>
      <c r="G35" s="183"/>
      <c r="H35" s="183"/>
      <c r="I35" s="184"/>
      <c r="J35" s="184"/>
      <c r="K35" s="184"/>
      <c r="L35" s="185"/>
    </row>
    <row r="36" spans="1:12" s="150" customFormat="1" ht="12" customHeight="1">
      <c r="A36" s="1" t="s">
        <v>698</v>
      </c>
      <c r="B36" s="2"/>
      <c r="C36" s="2"/>
      <c r="D36" s="2"/>
      <c r="E36" s="3"/>
      <c r="F36" s="2"/>
      <c r="G36" s="3" t="s">
        <v>507</v>
      </c>
      <c r="H36" s="2"/>
      <c r="I36" s="2"/>
      <c r="J36" s="3"/>
      <c r="K36" s="2"/>
      <c r="L36" s="185"/>
    </row>
    <row r="37" spans="1:12" s="150" customFormat="1" ht="12">
      <c r="A37" s="149"/>
      <c r="B37" s="2"/>
      <c r="C37" s="2"/>
      <c r="D37" s="2"/>
      <c r="E37" s="2"/>
      <c r="F37" s="2"/>
      <c r="G37" s="2"/>
      <c r="H37" s="2"/>
      <c r="I37" s="2"/>
      <c r="J37" s="2"/>
      <c r="K37" s="2"/>
      <c r="L37" s="186"/>
    </row>
    <row r="38" spans="1:12" s="150" customFormat="1" ht="12">
      <c r="A38" s="149"/>
      <c r="B38" s="2"/>
      <c r="C38" s="2"/>
      <c r="D38" s="2"/>
      <c r="E38" s="2"/>
      <c r="F38" s="2"/>
      <c r="G38" s="2"/>
      <c r="H38" s="2"/>
      <c r="I38" s="2"/>
      <c r="J38" s="2"/>
      <c r="K38" s="2"/>
      <c r="L38" s="186"/>
    </row>
    <row r="39" spans="1:12" s="190" customFormat="1" ht="8.25">
      <c r="A39" s="187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9"/>
    </row>
    <row r="40" ht="15.75">
      <c r="L40" s="193"/>
    </row>
    <row r="41" ht="15.75">
      <c r="L41" s="193"/>
    </row>
    <row r="42" ht="15.75">
      <c r="L42" s="193"/>
    </row>
    <row r="43" ht="15.75">
      <c r="L43" s="193"/>
    </row>
    <row r="44" ht="15.75">
      <c r="L44" s="193"/>
    </row>
    <row r="45" ht="15.75">
      <c r="L45" s="193"/>
    </row>
    <row r="46" ht="15.75">
      <c r="L46" s="193"/>
    </row>
    <row r="47" ht="15.75">
      <c r="L47" s="193"/>
    </row>
    <row r="48" ht="15.75">
      <c r="L48" s="193"/>
    </row>
    <row r="49" ht="15.75">
      <c r="L49" s="193"/>
    </row>
    <row r="50" ht="15.75">
      <c r="L50" s="193"/>
    </row>
    <row r="51" ht="15.75">
      <c r="L51" s="193"/>
    </row>
    <row r="52" ht="15.75">
      <c r="L52" s="193"/>
    </row>
    <row r="53" ht="15.75">
      <c r="L53" s="193"/>
    </row>
    <row r="54" ht="15.75">
      <c r="L54" s="193"/>
    </row>
    <row r="55" ht="15.75">
      <c r="L55" s="193"/>
    </row>
    <row r="56" ht="15.75">
      <c r="L56" s="193"/>
    </row>
    <row r="57" ht="15.75">
      <c r="L57" s="193"/>
    </row>
    <row r="58" ht="15.75">
      <c r="L58" s="193"/>
    </row>
    <row r="59" ht="15.75">
      <c r="L59" s="193"/>
    </row>
    <row r="60" ht="15.75">
      <c r="L60" s="193"/>
    </row>
    <row r="61" ht="15.75">
      <c r="L61" s="193"/>
    </row>
    <row r="62" ht="15.75">
      <c r="L62" s="193"/>
    </row>
    <row r="63" ht="15.75">
      <c r="L63" s="193"/>
    </row>
    <row r="64" ht="15.75">
      <c r="L64" s="193"/>
    </row>
    <row r="65" ht="15.75">
      <c r="L65" s="193"/>
    </row>
    <row r="66" ht="15.75">
      <c r="L66" s="193"/>
    </row>
    <row r="67" ht="15.75">
      <c r="L67" s="193"/>
    </row>
    <row r="68" ht="15.75">
      <c r="L68" s="193"/>
    </row>
    <row r="69" ht="15.75">
      <c r="L69" s="193"/>
    </row>
    <row r="70" ht="15.75">
      <c r="L70" s="193"/>
    </row>
    <row r="71" ht="15.75">
      <c r="L71" s="193"/>
    </row>
    <row r="72" ht="15.75">
      <c r="L72" s="193"/>
    </row>
    <row r="73" ht="15.75">
      <c r="L73" s="193"/>
    </row>
    <row r="74" ht="15.75">
      <c r="L74" s="193"/>
    </row>
    <row r="75" ht="15.75">
      <c r="L75" s="193"/>
    </row>
    <row r="76" ht="15.75">
      <c r="L76" s="193"/>
    </row>
    <row r="77" ht="15.75">
      <c r="L77" s="193"/>
    </row>
    <row r="78" ht="15.75">
      <c r="L78" s="193"/>
    </row>
    <row r="79" ht="15.75">
      <c r="L79" s="193"/>
    </row>
    <row r="80" ht="15.75">
      <c r="L80" s="193"/>
    </row>
    <row r="81" ht="15.75">
      <c r="L81" s="193"/>
    </row>
    <row r="82" ht="15.75">
      <c r="L82" s="193"/>
    </row>
    <row r="83" ht="15.75">
      <c r="L83" s="193"/>
    </row>
    <row r="84" ht="15.75">
      <c r="L84" s="193"/>
    </row>
    <row r="85" ht="15.75">
      <c r="L85" s="193"/>
    </row>
    <row r="86" ht="15.75">
      <c r="L86" s="193"/>
    </row>
    <row r="87" ht="15.75">
      <c r="L87" s="193"/>
    </row>
    <row r="88" ht="15.75">
      <c r="L88" s="193"/>
    </row>
    <row r="89" ht="15.75">
      <c r="L89" s="193"/>
    </row>
    <row r="90" ht="15.75">
      <c r="L90" s="193"/>
    </row>
    <row r="91" ht="15.75">
      <c r="L91" s="193"/>
    </row>
    <row r="92" ht="15.75">
      <c r="L92" s="193"/>
    </row>
    <row r="93" ht="15.75">
      <c r="L93" s="193"/>
    </row>
    <row r="94" ht="15.75">
      <c r="L94" s="193"/>
    </row>
    <row r="95" ht="15.75">
      <c r="L95" s="193"/>
    </row>
    <row r="96" ht="15.75">
      <c r="L96" s="193"/>
    </row>
    <row r="97" ht="15.75">
      <c r="L97" s="193"/>
    </row>
    <row r="98" ht="15.75">
      <c r="L98" s="193"/>
    </row>
    <row r="99" ht="15.75">
      <c r="L99" s="193"/>
    </row>
    <row r="100" ht="15.75">
      <c r="L100" s="193"/>
    </row>
    <row r="101" ht="15.75">
      <c r="L101" s="193"/>
    </row>
    <row r="102" ht="15.75">
      <c r="L102" s="193"/>
    </row>
    <row r="103" ht="15.75">
      <c r="L103" s="193"/>
    </row>
    <row r="104" ht="15.75">
      <c r="L104" s="193"/>
    </row>
    <row r="105" ht="15.75">
      <c r="L105" s="193"/>
    </row>
    <row r="106" ht="15.75">
      <c r="L106" s="193"/>
    </row>
    <row r="107" ht="15.75">
      <c r="L107" s="193"/>
    </row>
    <row r="108" ht="15.75">
      <c r="L108" s="193"/>
    </row>
    <row r="109" ht="15.75">
      <c r="L109" s="193"/>
    </row>
    <row r="110" ht="15.75">
      <c r="L110" s="193"/>
    </row>
    <row r="111" ht="15.75">
      <c r="L111" s="193"/>
    </row>
    <row r="112" ht="15.75">
      <c r="L112" s="193"/>
    </row>
    <row r="113" ht="15.75">
      <c r="L113" s="193"/>
    </row>
    <row r="114" ht="15.75">
      <c r="L114" s="193"/>
    </row>
    <row r="115" ht="15.75">
      <c r="L115" s="193"/>
    </row>
    <row r="116" ht="15.75">
      <c r="L116" s="193"/>
    </row>
    <row r="117" ht="15.75">
      <c r="L117" s="193"/>
    </row>
    <row r="118" ht="15.75">
      <c r="L118" s="193"/>
    </row>
    <row r="119" ht="15.75">
      <c r="L119" s="193"/>
    </row>
    <row r="120" ht="15.75">
      <c r="L120" s="193"/>
    </row>
    <row r="121" ht="15.75">
      <c r="L121" s="193"/>
    </row>
    <row r="122" ht="15.75">
      <c r="L122" s="193"/>
    </row>
    <row r="123" ht="15.75">
      <c r="L123" s="193"/>
    </row>
    <row r="124" ht="15.75">
      <c r="L124" s="193"/>
    </row>
    <row r="125" ht="15.75">
      <c r="L125" s="193"/>
    </row>
    <row r="126" ht="15.75">
      <c r="L126" s="193"/>
    </row>
    <row r="127" ht="15.75">
      <c r="L127" s="193"/>
    </row>
    <row r="128" ht="15.75">
      <c r="L128" s="193"/>
    </row>
    <row r="129" ht="15.75">
      <c r="L129" s="193"/>
    </row>
    <row r="130" ht="15.75">
      <c r="L130" s="193"/>
    </row>
    <row r="131" ht="15.75">
      <c r="L131" s="193"/>
    </row>
    <row r="132" ht="15.75">
      <c r="L132" s="193"/>
    </row>
    <row r="133" ht="15.75">
      <c r="L133" s="193"/>
    </row>
    <row r="134" ht="15.75">
      <c r="L134" s="193"/>
    </row>
    <row r="135" ht="15.75">
      <c r="L135" s="193"/>
    </row>
    <row r="136" ht="15.75">
      <c r="L136" s="193"/>
    </row>
    <row r="137" ht="15.75">
      <c r="L137" s="193"/>
    </row>
    <row r="138" ht="15.75">
      <c r="L138" s="193"/>
    </row>
    <row r="139" ht="15.75">
      <c r="L139" s="193"/>
    </row>
    <row r="140" ht="15.75">
      <c r="L140" s="193"/>
    </row>
    <row r="141" ht="15.75">
      <c r="L141" s="193"/>
    </row>
    <row r="142" ht="15.75">
      <c r="L142" s="193"/>
    </row>
    <row r="143" ht="15.75">
      <c r="L143" s="193"/>
    </row>
    <row r="144" ht="15.75">
      <c r="L144" s="193"/>
    </row>
    <row r="145" ht="15.75">
      <c r="L145" s="193"/>
    </row>
    <row r="146" ht="15.75">
      <c r="L146" s="193"/>
    </row>
    <row r="147" ht="15.75">
      <c r="L147" s="193"/>
    </row>
    <row r="148" ht="15.75">
      <c r="L148" s="193"/>
    </row>
    <row r="149" ht="15.75">
      <c r="L149" s="193"/>
    </row>
    <row r="150" ht="15.75">
      <c r="L150" s="193"/>
    </row>
    <row r="151" ht="15.75">
      <c r="L151" s="193"/>
    </row>
    <row r="152" ht="15.75">
      <c r="L152" s="193"/>
    </row>
    <row r="153" ht="15.75">
      <c r="L153" s="193"/>
    </row>
    <row r="154" ht="15.75">
      <c r="L154" s="193"/>
    </row>
    <row r="155" ht="15.75">
      <c r="L155" s="193"/>
    </row>
    <row r="156" ht="15.75">
      <c r="L156" s="193"/>
    </row>
    <row r="157" ht="15.75">
      <c r="L157" s="193"/>
    </row>
    <row r="158" ht="15.75">
      <c r="L158" s="193"/>
    </row>
    <row r="159" ht="15.75">
      <c r="L159" s="193"/>
    </row>
    <row r="160" ht="15.75">
      <c r="L160" s="193"/>
    </row>
    <row r="161" ht="15.75">
      <c r="L161" s="193"/>
    </row>
    <row r="162" ht="15.75">
      <c r="L162" s="193"/>
    </row>
    <row r="163" ht="15.75">
      <c r="L163" s="193"/>
    </row>
    <row r="164" ht="15.75">
      <c r="L164" s="193"/>
    </row>
    <row r="165" ht="15.75">
      <c r="L165" s="193"/>
    </row>
    <row r="166" ht="15.75">
      <c r="L166" s="193"/>
    </row>
    <row r="167" ht="15.75">
      <c r="L167" s="193"/>
    </row>
    <row r="168" ht="15.75">
      <c r="L168" s="193"/>
    </row>
    <row r="169" ht="15.75">
      <c r="L169" s="193"/>
    </row>
    <row r="170" ht="15.75">
      <c r="L170" s="193"/>
    </row>
    <row r="171" ht="15.75">
      <c r="L171" s="193"/>
    </row>
    <row r="172" ht="15.75">
      <c r="L172" s="193"/>
    </row>
    <row r="173" ht="15.75">
      <c r="L173" s="193"/>
    </row>
    <row r="174" ht="15.75">
      <c r="L174" s="193"/>
    </row>
    <row r="175" ht="15.75">
      <c r="L175" s="193"/>
    </row>
    <row r="176" ht="15.75">
      <c r="L176" s="193"/>
    </row>
    <row r="177" ht="15.75">
      <c r="L177" s="193"/>
    </row>
    <row r="178" ht="15.75">
      <c r="L178" s="193"/>
    </row>
    <row r="179" ht="15.75">
      <c r="L179" s="193"/>
    </row>
    <row r="180" ht="15.75">
      <c r="L180" s="193"/>
    </row>
    <row r="181" ht="15.75">
      <c r="L181" s="193"/>
    </row>
    <row r="182" ht="15.75">
      <c r="L182" s="193"/>
    </row>
    <row r="183" ht="15.75">
      <c r="L183" s="193"/>
    </row>
    <row r="184" ht="15.75">
      <c r="L184" s="193"/>
    </row>
    <row r="185" ht="15.75">
      <c r="L185" s="193"/>
    </row>
    <row r="186" ht="15.75">
      <c r="L186" s="193"/>
    </row>
    <row r="187" ht="15.75">
      <c r="L187" s="193"/>
    </row>
    <row r="188" ht="15.75">
      <c r="L188" s="193"/>
    </row>
    <row r="189" ht="15.75">
      <c r="L189" s="193"/>
    </row>
    <row r="190" ht="15.75">
      <c r="L190" s="193"/>
    </row>
    <row r="191" ht="15.75">
      <c r="L191" s="193"/>
    </row>
    <row r="192" ht="15.75">
      <c r="L192" s="193"/>
    </row>
    <row r="193" ht="15.75">
      <c r="L193" s="193"/>
    </row>
    <row r="194" ht="15.75">
      <c r="L194" s="193"/>
    </row>
    <row r="195" ht="15.75">
      <c r="L195" s="193"/>
    </row>
    <row r="196" ht="15.75">
      <c r="L196" s="193"/>
    </row>
    <row r="197" ht="15.75">
      <c r="L197" s="193"/>
    </row>
    <row r="198" ht="15.75">
      <c r="L198" s="193"/>
    </row>
    <row r="199" ht="15.75">
      <c r="L199" s="193"/>
    </row>
    <row r="200" ht="15.75">
      <c r="L200" s="193"/>
    </row>
    <row r="201" ht="15.75">
      <c r="L201" s="193"/>
    </row>
    <row r="202" ht="15.75">
      <c r="L202" s="193"/>
    </row>
    <row r="203" ht="15.75">
      <c r="L203" s="193"/>
    </row>
    <row r="204" ht="15.75">
      <c r="L204" s="193"/>
    </row>
    <row r="205" ht="15.75">
      <c r="L205" s="193"/>
    </row>
    <row r="206" ht="15.75">
      <c r="L206" s="193"/>
    </row>
    <row r="207" ht="15.75">
      <c r="L207" s="193"/>
    </row>
    <row r="208" ht="15.75">
      <c r="L208" s="193"/>
    </row>
    <row r="209" ht="15.75">
      <c r="L209" s="193"/>
    </row>
    <row r="210" ht="15.75">
      <c r="L210" s="193"/>
    </row>
    <row r="211" ht="15.75">
      <c r="L211" s="193"/>
    </row>
    <row r="212" ht="15.75">
      <c r="L212" s="193"/>
    </row>
    <row r="213" ht="15.75">
      <c r="L213" s="193"/>
    </row>
    <row r="214" ht="15.75">
      <c r="L214" s="193"/>
    </row>
    <row r="215" ht="15.75">
      <c r="L215" s="193"/>
    </row>
    <row r="216" ht="15.75">
      <c r="L216" s="193"/>
    </row>
    <row r="217" ht="15.75">
      <c r="L217" s="193"/>
    </row>
    <row r="218" ht="15.75">
      <c r="L218" s="193"/>
    </row>
    <row r="219" ht="15.75">
      <c r="L219" s="193"/>
    </row>
    <row r="220" ht="15.75">
      <c r="L220" s="193"/>
    </row>
    <row r="221" ht="15.75">
      <c r="L221" s="193"/>
    </row>
    <row r="222" ht="15.75">
      <c r="L222" s="193"/>
    </row>
    <row r="223" ht="15.75">
      <c r="L223" s="193"/>
    </row>
    <row r="224" ht="15.75">
      <c r="L224" s="193"/>
    </row>
    <row r="225" ht="15.75">
      <c r="L225" s="193"/>
    </row>
    <row r="226" ht="15.75">
      <c r="L226" s="193"/>
    </row>
    <row r="227" ht="15.75">
      <c r="L227" s="193"/>
    </row>
    <row r="228" ht="15.75">
      <c r="L228" s="193"/>
    </row>
    <row r="229" ht="15.75">
      <c r="L229" s="193"/>
    </row>
    <row r="230" ht="15.75">
      <c r="L230" s="193"/>
    </row>
    <row r="231" ht="15.75">
      <c r="L231" s="193"/>
    </row>
    <row r="232" ht="15.75">
      <c r="L232" s="193"/>
    </row>
    <row r="233" ht="15.75">
      <c r="L233" s="193"/>
    </row>
    <row r="234" ht="15.75">
      <c r="L234" s="193"/>
    </row>
    <row r="235" ht="15.75">
      <c r="L235" s="193"/>
    </row>
    <row r="236" ht="15.75">
      <c r="L236" s="193"/>
    </row>
    <row r="237" ht="15.75">
      <c r="L237" s="193"/>
    </row>
    <row r="238" ht="15.75">
      <c r="L238" s="193"/>
    </row>
    <row r="239" ht="15.75">
      <c r="L239" s="193"/>
    </row>
    <row r="240" ht="15.75">
      <c r="L240" s="193"/>
    </row>
    <row r="241" ht="15.75">
      <c r="L241" s="193"/>
    </row>
    <row r="242" ht="15.75">
      <c r="L242" s="193"/>
    </row>
    <row r="243" ht="15.75">
      <c r="L243" s="193"/>
    </row>
    <row r="244" ht="15.75">
      <c r="L244" s="193"/>
    </row>
    <row r="245" ht="15.75">
      <c r="L245" s="193"/>
    </row>
    <row r="246" ht="15.75">
      <c r="L246" s="193"/>
    </row>
    <row r="247" ht="15.75">
      <c r="L247" s="193"/>
    </row>
    <row r="248" ht="15.75">
      <c r="L248" s="193"/>
    </row>
    <row r="249" ht="15.75">
      <c r="L249" s="193"/>
    </row>
    <row r="250" ht="15.75">
      <c r="L250" s="193"/>
    </row>
    <row r="251" ht="15.75">
      <c r="L251" s="193"/>
    </row>
    <row r="252" ht="15.75">
      <c r="L252" s="193"/>
    </row>
    <row r="253" ht="15.75">
      <c r="L253" s="193"/>
    </row>
    <row r="254" ht="15.75">
      <c r="L254" s="193"/>
    </row>
    <row r="255" ht="15.75">
      <c r="L255" s="193"/>
    </row>
    <row r="256" ht="15.75">
      <c r="L256" s="193"/>
    </row>
    <row r="257" ht="15.75">
      <c r="L257" s="193"/>
    </row>
    <row r="258" ht="15.75">
      <c r="L258" s="193"/>
    </row>
    <row r="259" ht="15.75">
      <c r="L259" s="193"/>
    </row>
    <row r="260" ht="15.75">
      <c r="L260" s="193"/>
    </row>
    <row r="261" ht="15.75">
      <c r="L261" s="193"/>
    </row>
    <row r="262" ht="15.75">
      <c r="L262" s="193"/>
    </row>
    <row r="263" ht="15.75">
      <c r="L263" s="193"/>
    </row>
    <row r="264" ht="15.75">
      <c r="L264" s="193"/>
    </row>
    <row r="265" ht="15.75">
      <c r="L265" s="193"/>
    </row>
    <row r="266" ht="15.75">
      <c r="L266" s="193"/>
    </row>
    <row r="267" ht="15.75">
      <c r="L267" s="193"/>
    </row>
    <row r="268" ht="15.75">
      <c r="L268" s="193"/>
    </row>
    <row r="269" ht="15.75">
      <c r="L269" s="193"/>
    </row>
    <row r="270" ht="15.75">
      <c r="L270" s="193"/>
    </row>
    <row r="271" ht="15.75">
      <c r="L271" s="193"/>
    </row>
    <row r="272" ht="15.75">
      <c r="L272" s="193"/>
    </row>
    <row r="273" ht="15.75">
      <c r="L273" s="193"/>
    </row>
    <row r="274" ht="15.75">
      <c r="L274" s="193"/>
    </row>
    <row r="275" ht="15.75">
      <c r="L275" s="193"/>
    </row>
    <row r="276" ht="15.75">
      <c r="L276" s="193"/>
    </row>
    <row r="277" ht="15.75">
      <c r="L277" s="193"/>
    </row>
    <row r="278" ht="15.75">
      <c r="L278" s="193"/>
    </row>
    <row r="279" ht="15.75">
      <c r="L279" s="193"/>
    </row>
    <row r="280" ht="15.75">
      <c r="L280" s="193"/>
    </row>
    <row r="281" ht="15.75">
      <c r="L281" s="193"/>
    </row>
    <row r="282" ht="15.75">
      <c r="L282" s="193"/>
    </row>
    <row r="283" ht="15.75">
      <c r="L283" s="193"/>
    </row>
    <row r="284" ht="15.75">
      <c r="L284" s="193"/>
    </row>
    <row r="285" ht="15.75">
      <c r="L285" s="193"/>
    </row>
    <row r="286" ht="15.75">
      <c r="L286" s="193"/>
    </row>
    <row r="287" ht="15.75">
      <c r="L287" s="193"/>
    </row>
    <row r="288" ht="15.75">
      <c r="L288" s="193"/>
    </row>
    <row r="289" ht="15.75">
      <c r="L289" s="193"/>
    </row>
    <row r="290" ht="15.75">
      <c r="L290" s="193"/>
    </row>
    <row r="291" ht="15.75">
      <c r="L291" s="193"/>
    </row>
    <row r="292" ht="15.75">
      <c r="L292" s="193"/>
    </row>
    <row r="293" ht="15.75">
      <c r="L293" s="193"/>
    </row>
    <row r="294" ht="15.75">
      <c r="L294" s="193"/>
    </row>
    <row r="295" ht="15.75">
      <c r="L295" s="193"/>
    </row>
    <row r="296" ht="15.75">
      <c r="L296" s="193"/>
    </row>
    <row r="297" ht="15.75">
      <c r="L297" s="193"/>
    </row>
    <row r="298" ht="15.75">
      <c r="L298" s="193"/>
    </row>
    <row r="299" ht="15.75">
      <c r="L299" s="193"/>
    </row>
    <row r="300" ht="15.75">
      <c r="L300" s="193"/>
    </row>
    <row r="301" ht="15.75">
      <c r="L301" s="193"/>
    </row>
    <row r="302" ht="15.75">
      <c r="L302" s="193"/>
    </row>
    <row r="303" ht="15.75">
      <c r="L303" s="193"/>
    </row>
    <row r="304" ht="15.75">
      <c r="L304" s="193"/>
    </row>
    <row r="305" ht="15.75">
      <c r="L305" s="193"/>
    </row>
    <row r="306" ht="15.75">
      <c r="L306" s="193"/>
    </row>
    <row r="307" ht="15.75">
      <c r="L307" s="193"/>
    </row>
    <row r="308" ht="15.75">
      <c r="L308" s="193"/>
    </row>
    <row r="309" ht="15.75">
      <c r="L309" s="193"/>
    </row>
    <row r="310" ht="15.75">
      <c r="L310" s="193"/>
    </row>
    <row r="311" ht="15.75">
      <c r="L311" s="193"/>
    </row>
    <row r="312" ht="15.75">
      <c r="L312" s="193"/>
    </row>
    <row r="313" ht="15.75">
      <c r="L313" s="193"/>
    </row>
    <row r="314" ht="15.75">
      <c r="L314" s="193"/>
    </row>
    <row r="315" ht="15.75">
      <c r="L315" s="193"/>
    </row>
    <row r="316" ht="15.75">
      <c r="L316" s="193"/>
    </row>
    <row r="317" ht="15.75">
      <c r="L317" s="193"/>
    </row>
    <row r="318" ht="15.75">
      <c r="L318" s="193"/>
    </row>
    <row r="319" ht="15.75">
      <c r="L319" s="193"/>
    </row>
    <row r="320" ht="15.75">
      <c r="L320" s="193"/>
    </row>
    <row r="321" ht="15.75">
      <c r="L321" s="193"/>
    </row>
    <row r="322" ht="15.75">
      <c r="L322" s="193"/>
    </row>
    <row r="323" ht="15.75">
      <c r="L323" s="193"/>
    </row>
    <row r="324" ht="15.75">
      <c r="L324" s="193"/>
    </row>
    <row r="325" ht="15.75">
      <c r="L325" s="193"/>
    </row>
    <row r="326" ht="15.75">
      <c r="L326" s="193"/>
    </row>
    <row r="327" ht="15.75">
      <c r="L327" s="193"/>
    </row>
    <row r="328" ht="15.75">
      <c r="L328" s="193"/>
    </row>
    <row r="329" ht="15.75">
      <c r="L329" s="193"/>
    </row>
    <row r="330" ht="15.75">
      <c r="L330" s="193"/>
    </row>
    <row r="331" ht="15.75">
      <c r="L331" s="193"/>
    </row>
    <row r="332" ht="15.75">
      <c r="L332" s="193"/>
    </row>
    <row r="333" ht="15.75">
      <c r="L333" s="193"/>
    </row>
    <row r="334" ht="15.75">
      <c r="L334" s="193"/>
    </row>
    <row r="335" ht="15.75">
      <c r="L335" s="193"/>
    </row>
    <row r="336" ht="15.75">
      <c r="L336" s="193"/>
    </row>
    <row r="337" ht="15.75">
      <c r="L337" s="193"/>
    </row>
    <row r="338" ht="15.75">
      <c r="L338" s="193"/>
    </row>
    <row r="339" ht="15.75">
      <c r="L339" s="193"/>
    </row>
    <row r="340" ht="15.75">
      <c r="L340" s="193"/>
    </row>
    <row r="341" ht="15.75">
      <c r="L341" s="193"/>
    </row>
    <row r="342" ht="15.75">
      <c r="L342" s="193"/>
    </row>
    <row r="343" ht="15.75">
      <c r="L343" s="193"/>
    </row>
    <row r="344" ht="15.75">
      <c r="L344" s="193"/>
    </row>
    <row r="345" ht="15.75">
      <c r="L345" s="193"/>
    </row>
    <row r="346" ht="15.75">
      <c r="L346" s="193"/>
    </row>
    <row r="347" ht="15.75">
      <c r="L347" s="193"/>
    </row>
    <row r="348" ht="15.75">
      <c r="L348" s="193"/>
    </row>
    <row r="349" ht="15.75">
      <c r="L349" s="193"/>
    </row>
    <row r="350" ht="15.75">
      <c r="L350" s="193"/>
    </row>
    <row r="351" ht="15.75">
      <c r="L351" s="193"/>
    </row>
    <row r="352" ht="15.75">
      <c r="L352" s="193"/>
    </row>
    <row r="353" ht="15.75">
      <c r="L353" s="193"/>
    </row>
    <row r="354" ht="15.75">
      <c r="L354" s="193"/>
    </row>
    <row r="355" ht="15.75">
      <c r="L355" s="193"/>
    </row>
    <row r="356" ht="15.75">
      <c r="L356" s="193"/>
    </row>
    <row r="357" ht="15.75">
      <c r="L357" s="193"/>
    </row>
    <row r="358" ht="15.75">
      <c r="L358" s="193"/>
    </row>
    <row r="359" ht="15.75">
      <c r="L359" s="193"/>
    </row>
    <row r="360" ht="15.75">
      <c r="L360" s="193"/>
    </row>
    <row r="361" ht="15.75">
      <c r="L361" s="193"/>
    </row>
    <row r="362" ht="15.75">
      <c r="L362" s="193"/>
    </row>
    <row r="363" ht="15.75">
      <c r="L363" s="193"/>
    </row>
    <row r="364" ht="15.75">
      <c r="L364" s="193"/>
    </row>
    <row r="365" ht="15.75">
      <c r="L365" s="193"/>
    </row>
    <row r="366" ht="15.75">
      <c r="L366" s="193"/>
    </row>
    <row r="367" ht="15.75">
      <c r="L367" s="193"/>
    </row>
    <row r="368" ht="15.75">
      <c r="L368" s="193"/>
    </row>
    <row r="369" ht="15.75">
      <c r="L369" s="193"/>
    </row>
    <row r="370" ht="15.75">
      <c r="L370" s="193"/>
    </row>
    <row r="371" ht="15.75">
      <c r="L371" s="193"/>
    </row>
    <row r="372" ht="15.75">
      <c r="L372" s="193"/>
    </row>
    <row r="373" ht="15.75">
      <c r="L373" s="193"/>
    </row>
    <row r="374" ht="15.75">
      <c r="L374" s="193"/>
    </row>
    <row r="375" ht="15.75">
      <c r="L375" s="193"/>
    </row>
    <row r="376" ht="15.75">
      <c r="L376" s="193"/>
    </row>
    <row r="377" ht="15.75">
      <c r="L377" s="193"/>
    </row>
    <row r="378" ht="15.75">
      <c r="L378" s="193"/>
    </row>
    <row r="379" ht="15.75">
      <c r="L379" s="193"/>
    </row>
    <row r="380" ht="15.75">
      <c r="L380" s="193"/>
    </row>
    <row r="381" ht="15.75">
      <c r="L381" s="193"/>
    </row>
    <row r="382" ht="15.75">
      <c r="L382" s="193"/>
    </row>
    <row r="383" ht="15.75">
      <c r="L383" s="193"/>
    </row>
    <row r="384" ht="15.75">
      <c r="L384" s="193"/>
    </row>
    <row r="385" ht="15.75">
      <c r="L385" s="193"/>
    </row>
    <row r="386" ht="15.75">
      <c r="L386" s="193"/>
    </row>
    <row r="387" ht="15.75">
      <c r="L387" s="193"/>
    </row>
    <row r="388" ht="15.75">
      <c r="L388" s="193"/>
    </row>
    <row r="389" ht="15.75">
      <c r="L389" s="193"/>
    </row>
    <row r="390" ht="15.75">
      <c r="L390" s="193"/>
    </row>
    <row r="391" ht="15.75">
      <c r="L391" s="193"/>
    </row>
    <row r="392" ht="15.75">
      <c r="L392" s="193"/>
    </row>
    <row r="393" ht="15.75">
      <c r="L393" s="193"/>
    </row>
    <row r="394" ht="15.75">
      <c r="L394" s="193"/>
    </row>
    <row r="395" ht="15.75">
      <c r="L395" s="193"/>
    </row>
    <row r="396" ht="15.75">
      <c r="L396" s="193"/>
    </row>
    <row r="397" ht="15.75">
      <c r="L397" s="193"/>
    </row>
    <row r="398" ht="15.75">
      <c r="L398" s="193"/>
    </row>
    <row r="399" ht="15.75">
      <c r="L399" s="193"/>
    </row>
    <row r="400" ht="15.75">
      <c r="L400" s="193"/>
    </row>
    <row r="401" ht="15.75">
      <c r="L401" s="193"/>
    </row>
    <row r="402" ht="15.75">
      <c r="L402" s="193"/>
    </row>
    <row r="403" ht="15.75">
      <c r="L403" s="193"/>
    </row>
    <row r="404" ht="15.75">
      <c r="L404" s="193"/>
    </row>
    <row r="405" ht="15.75">
      <c r="L405" s="193"/>
    </row>
    <row r="406" ht="15.75">
      <c r="L406" s="193"/>
    </row>
    <row r="407" ht="15.75">
      <c r="L407" s="193"/>
    </row>
    <row r="408" ht="15.75">
      <c r="L408" s="193"/>
    </row>
    <row r="409" ht="15.75">
      <c r="L409" s="193"/>
    </row>
    <row r="410" ht="15.75">
      <c r="L410" s="193"/>
    </row>
    <row r="411" ht="15.75">
      <c r="L411" s="193"/>
    </row>
    <row r="412" ht="15.75">
      <c r="L412" s="193"/>
    </row>
    <row r="413" ht="15.75">
      <c r="L413" s="193"/>
    </row>
    <row r="414" ht="15.75">
      <c r="L414" s="193"/>
    </row>
    <row r="415" ht="15.75">
      <c r="L415" s="193"/>
    </row>
    <row r="416" ht="15.75">
      <c r="L416" s="193"/>
    </row>
    <row r="417" ht="15.75">
      <c r="L417" s="193"/>
    </row>
    <row r="418" ht="15.75">
      <c r="L418" s="193"/>
    </row>
    <row r="419" ht="15.75">
      <c r="L419" s="193"/>
    </row>
    <row r="420" ht="15.75">
      <c r="L420" s="193"/>
    </row>
    <row r="421" ht="15.75">
      <c r="L421" s="193"/>
    </row>
    <row r="422" ht="15.75">
      <c r="L422" s="193"/>
    </row>
    <row r="423" ht="15.75">
      <c r="L423" s="193"/>
    </row>
    <row r="424" ht="15.75">
      <c r="L424" s="193"/>
    </row>
    <row r="425" ht="15.75">
      <c r="L425" s="193"/>
    </row>
    <row r="426" ht="15.75">
      <c r="L426" s="193"/>
    </row>
    <row r="427" ht="15.75">
      <c r="L427" s="193"/>
    </row>
    <row r="428" ht="15.75">
      <c r="L428" s="193"/>
    </row>
    <row r="429" ht="15.75">
      <c r="L429" s="193"/>
    </row>
    <row r="430" ht="15.75">
      <c r="L430" s="193"/>
    </row>
    <row r="431" ht="15.75">
      <c r="L431" s="193"/>
    </row>
    <row r="432" ht="15.75">
      <c r="L432" s="193"/>
    </row>
    <row r="433" ht="15.75">
      <c r="L433" s="193"/>
    </row>
    <row r="434" ht="15.75">
      <c r="L434" s="193"/>
    </row>
    <row r="435" ht="15.75">
      <c r="L435" s="193"/>
    </row>
    <row r="436" ht="15.75">
      <c r="L436" s="193"/>
    </row>
    <row r="437" ht="15.75">
      <c r="L437" s="193"/>
    </row>
    <row r="438" ht="15.75">
      <c r="L438" s="193"/>
    </row>
    <row r="439" ht="15.75">
      <c r="L439" s="193"/>
    </row>
    <row r="440" ht="15.75">
      <c r="L440" s="193"/>
    </row>
    <row r="441" ht="15.75">
      <c r="L441" s="193"/>
    </row>
    <row r="442" ht="15.75">
      <c r="L442" s="193"/>
    </row>
    <row r="443" ht="15.75">
      <c r="L443" s="193"/>
    </row>
    <row r="444" ht="15.75">
      <c r="L444" s="193"/>
    </row>
    <row r="445" ht="15.75">
      <c r="L445" s="193"/>
    </row>
    <row r="446" ht="15.75">
      <c r="L446" s="193"/>
    </row>
    <row r="447" ht="15.75">
      <c r="L447" s="193"/>
    </row>
    <row r="448" ht="15.75">
      <c r="L448" s="193"/>
    </row>
    <row r="449" ht="15.75">
      <c r="L449" s="193"/>
    </row>
    <row r="450" ht="15.75">
      <c r="L450" s="193"/>
    </row>
    <row r="451" ht="15.75">
      <c r="L451" s="193"/>
    </row>
    <row r="452" ht="15.75">
      <c r="L452" s="193"/>
    </row>
    <row r="453" ht="15.75">
      <c r="L453" s="193"/>
    </row>
    <row r="454" ht="15.75">
      <c r="L454" s="193"/>
    </row>
    <row r="455" ht="15.75">
      <c r="L455" s="193"/>
    </row>
    <row r="456" ht="15.75">
      <c r="L456" s="193"/>
    </row>
    <row r="457" ht="15.75">
      <c r="L457" s="193"/>
    </row>
    <row r="458" ht="15.75">
      <c r="L458" s="193"/>
    </row>
    <row r="459" ht="15.75">
      <c r="L459" s="193"/>
    </row>
    <row r="460" ht="15.75">
      <c r="L460" s="193"/>
    </row>
    <row r="461" ht="15.75">
      <c r="L461" s="193"/>
    </row>
    <row r="462" ht="15.75">
      <c r="L462" s="193"/>
    </row>
    <row r="463" ht="15.75">
      <c r="L463" s="193"/>
    </row>
    <row r="464" ht="15.75">
      <c r="L464" s="193"/>
    </row>
    <row r="465" ht="15.75">
      <c r="L465" s="193"/>
    </row>
    <row r="466" ht="15.75">
      <c r="L466" s="193"/>
    </row>
    <row r="467" ht="15.75">
      <c r="L467" s="193"/>
    </row>
    <row r="468" ht="15.75">
      <c r="L468" s="193"/>
    </row>
    <row r="469" ht="15.75">
      <c r="L469" s="193"/>
    </row>
    <row r="470" ht="15.75">
      <c r="L470" s="193"/>
    </row>
    <row r="471" ht="15.75">
      <c r="L471" s="193"/>
    </row>
    <row r="472" ht="15.75">
      <c r="L472" s="193"/>
    </row>
    <row r="473" ht="15.75">
      <c r="L473" s="193"/>
    </row>
    <row r="474" ht="15.75">
      <c r="L474" s="193"/>
    </row>
    <row r="475" ht="15.75">
      <c r="L475" s="193"/>
    </row>
    <row r="476" ht="15.75">
      <c r="L476" s="193"/>
    </row>
    <row r="477" ht="15.75">
      <c r="L477" s="193"/>
    </row>
    <row r="478" ht="15.75">
      <c r="L478" s="193"/>
    </row>
    <row r="479" ht="15.75">
      <c r="L479" s="193"/>
    </row>
    <row r="480" ht="15.75">
      <c r="L480" s="193"/>
    </row>
    <row r="481" ht="15.75">
      <c r="L481" s="193"/>
    </row>
    <row r="482" ht="15.75">
      <c r="L482" s="193"/>
    </row>
    <row r="483" ht="15.75">
      <c r="L483" s="193"/>
    </row>
    <row r="484" ht="15.75">
      <c r="L484" s="193"/>
    </row>
    <row r="485" ht="15.75">
      <c r="L485" s="193"/>
    </row>
    <row r="486" ht="15.75">
      <c r="L486" s="193"/>
    </row>
    <row r="487" ht="15.75">
      <c r="L487" s="193"/>
    </row>
    <row r="488" ht="15.75">
      <c r="L488" s="193"/>
    </row>
    <row r="489" ht="15.75">
      <c r="L489" s="193"/>
    </row>
    <row r="490" ht="15.75">
      <c r="L490" s="193"/>
    </row>
    <row r="491" ht="15.75">
      <c r="L491" s="193"/>
    </row>
    <row r="492" ht="15.75">
      <c r="L492" s="193"/>
    </row>
    <row r="493" ht="15.75">
      <c r="L493" s="193"/>
    </row>
    <row r="494" ht="15.75">
      <c r="L494" s="193"/>
    </row>
    <row r="495" ht="15.75">
      <c r="L495" s="193"/>
    </row>
    <row r="496" ht="15.75">
      <c r="L496" s="193"/>
    </row>
    <row r="497" ht="15.75">
      <c r="L497" s="193"/>
    </row>
    <row r="498" ht="15.75">
      <c r="L498" s="193"/>
    </row>
    <row r="499" ht="15.75">
      <c r="L499" s="193"/>
    </row>
    <row r="500" ht="15.75">
      <c r="L500" s="193"/>
    </row>
    <row r="501" ht="15.75">
      <c r="L501" s="193"/>
    </row>
    <row r="502" ht="15.75">
      <c r="L502" s="193"/>
    </row>
    <row r="503" ht="15.75">
      <c r="L503" s="193"/>
    </row>
    <row r="504" ht="15.75">
      <c r="L504" s="193"/>
    </row>
    <row r="505" ht="15.75">
      <c r="L505" s="193"/>
    </row>
    <row r="506" ht="15.75">
      <c r="L506" s="193"/>
    </row>
    <row r="507" ht="15.75">
      <c r="L507" s="193"/>
    </row>
    <row r="508" ht="15.75">
      <c r="L508" s="193"/>
    </row>
    <row r="509" ht="15.75">
      <c r="L509" s="193"/>
    </row>
    <row r="510" ht="15.75">
      <c r="L510" s="193"/>
    </row>
    <row r="511" ht="15.75">
      <c r="L511" s="193"/>
    </row>
    <row r="512" ht="15.75">
      <c r="L512" s="193"/>
    </row>
    <row r="513" ht="15.75">
      <c r="L513" s="193"/>
    </row>
    <row r="514" ht="15.75">
      <c r="L514" s="193"/>
    </row>
    <row r="515" ht="15.75">
      <c r="L515" s="193"/>
    </row>
    <row r="516" ht="15.75">
      <c r="L516" s="193"/>
    </row>
    <row r="517" ht="15.75">
      <c r="L517" s="193"/>
    </row>
    <row r="518" ht="15.75">
      <c r="L518" s="193"/>
    </row>
    <row r="519" ht="15.75">
      <c r="L519" s="193"/>
    </row>
    <row r="520" ht="15.75">
      <c r="L520" s="193"/>
    </row>
    <row r="521" ht="15.75">
      <c r="L521" s="193"/>
    </row>
    <row r="522" ht="15.75">
      <c r="L522" s="193"/>
    </row>
    <row r="523" ht="15.75">
      <c r="L523" s="193"/>
    </row>
    <row r="524" ht="15.75">
      <c r="L524" s="193"/>
    </row>
    <row r="525" ht="15.75">
      <c r="L525" s="193"/>
    </row>
    <row r="526" ht="15.75">
      <c r="L526" s="193"/>
    </row>
    <row r="527" ht="15.75">
      <c r="L527" s="193"/>
    </row>
    <row r="528" ht="15.75">
      <c r="L528" s="193"/>
    </row>
    <row r="529" ht="15.75">
      <c r="L529" s="193"/>
    </row>
    <row r="530" ht="15.75">
      <c r="L530" s="193"/>
    </row>
    <row r="531" ht="15.75">
      <c r="L531" s="193"/>
    </row>
    <row r="532" ht="15.75">
      <c r="L532" s="193"/>
    </row>
    <row r="533" ht="15.75">
      <c r="L533" s="193"/>
    </row>
    <row r="534" ht="15.75">
      <c r="L534" s="193"/>
    </row>
    <row r="535" ht="15.75">
      <c r="L535" s="193"/>
    </row>
    <row r="536" ht="15.75">
      <c r="L536" s="193"/>
    </row>
    <row r="537" ht="15.75">
      <c r="L537" s="193"/>
    </row>
    <row r="538" ht="15.75">
      <c r="L538" s="193"/>
    </row>
    <row r="539" ht="15.75">
      <c r="L539" s="193"/>
    </row>
    <row r="540" ht="15.75">
      <c r="L540" s="193"/>
    </row>
    <row r="541" ht="15.75">
      <c r="L541" s="193"/>
    </row>
    <row r="542" ht="15.75">
      <c r="L542" s="193"/>
    </row>
    <row r="543" ht="15.75">
      <c r="L543" s="193"/>
    </row>
    <row r="544" ht="15.75">
      <c r="L544" s="193"/>
    </row>
    <row r="545" ht="15.75">
      <c r="L545" s="193"/>
    </row>
    <row r="546" ht="15.75">
      <c r="L546" s="193"/>
    </row>
    <row r="547" ht="15.75">
      <c r="L547" s="193"/>
    </row>
    <row r="548" ht="15.75">
      <c r="L548" s="193"/>
    </row>
    <row r="549" ht="15.75">
      <c r="L549" s="193"/>
    </row>
    <row r="550" ht="15.75">
      <c r="L550" s="193"/>
    </row>
    <row r="551" ht="15.75">
      <c r="L551" s="193"/>
    </row>
    <row r="552" ht="15.75">
      <c r="L552" s="193"/>
    </row>
    <row r="553" ht="15.75">
      <c r="L553" s="193"/>
    </row>
    <row r="554" ht="15.75">
      <c r="L554" s="193"/>
    </row>
    <row r="555" ht="15.75">
      <c r="L555" s="193"/>
    </row>
    <row r="556" ht="15.75">
      <c r="L556" s="193"/>
    </row>
    <row r="557" ht="15.75">
      <c r="L557" s="193"/>
    </row>
    <row r="558" ht="15.75">
      <c r="L558" s="193"/>
    </row>
    <row r="559" ht="15.75">
      <c r="L559" s="193"/>
    </row>
    <row r="560" ht="15.75">
      <c r="L560" s="193"/>
    </row>
    <row r="561" ht="15.75">
      <c r="L561" s="193"/>
    </row>
    <row r="562" ht="15.75">
      <c r="L562" s="193"/>
    </row>
    <row r="563" ht="15.75">
      <c r="L563" s="193"/>
    </row>
    <row r="564" ht="15.75">
      <c r="L564" s="193"/>
    </row>
    <row r="565" ht="15.75">
      <c r="L565" s="193"/>
    </row>
    <row r="566" ht="15.75">
      <c r="L566" s="193"/>
    </row>
    <row r="567" ht="15.75">
      <c r="L567" s="193"/>
    </row>
    <row r="568" ht="15.75">
      <c r="L568" s="193"/>
    </row>
    <row r="569" ht="15.75">
      <c r="L569" s="193"/>
    </row>
    <row r="570" ht="15.75">
      <c r="L570" s="193"/>
    </row>
    <row r="571" ht="15.75">
      <c r="L571" s="193"/>
    </row>
    <row r="572" ht="15.75">
      <c r="L572" s="193"/>
    </row>
    <row r="573" ht="15.75">
      <c r="L573" s="193"/>
    </row>
    <row r="574" ht="15.75">
      <c r="L574" s="193"/>
    </row>
    <row r="575" ht="15.75">
      <c r="L575" s="193"/>
    </row>
    <row r="576" ht="15.75">
      <c r="L576" s="193"/>
    </row>
    <row r="577" ht="15.75">
      <c r="L577" s="193"/>
    </row>
    <row r="578" ht="15.75">
      <c r="L578" s="193"/>
    </row>
    <row r="579" ht="15.75">
      <c r="L579" s="193"/>
    </row>
    <row r="580" ht="15.75">
      <c r="L580" s="193"/>
    </row>
    <row r="581" ht="15.75">
      <c r="L581" s="193"/>
    </row>
    <row r="582" ht="15.75">
      <c r="L582" s="193"/>
    </row>
    <row r="583" ht="15.75">
      <c r="L583" s="193"/>
    </row>
    <row r="584" ht="15.75">
      <c r="L584" s="193"/>
    </row>
    <row r="585" ht="15.75">
      <c r="L585" s="193"/>
    </row>
    <row r="586" ht="15.75">
      <c r="L586" s="193"/>
    </row>
  </sheetData>
  <sheetProtection/>
  <mergeCells count="7">
    <mergeCell ref="J1:L1"/>
    <mergeCell ref="A3:F3"/>
    <mergeCell ref="G3:L3"/>
    <mergeCell ref="A6:A8"/>
    <mergeCell ref="B6:F6"/>
    <mergeCell ref="G6:K6"/>
    <mergeCell ref="L6:L8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O38"/>
  <sheetViews>
    <sheetView view="pageBreakPreview" zoomScaleSheetLayoutView="100" zoomScalePageLayoutView="0" workbookViewId="0" topLeftCell="A1">
      <pane xSplit="2" ySplit="8" topLeftCell="C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C1"/>
    </sheetView>
  </sheetViews>
  <sheetFormatPr defaultColWidth="7.99609375" defaultRowHeight="13.5"/>
  <cols>
    <col min="1" max="1" width="6.4453125" style="95" customWidth="1"/>
    <col min="2" max="2" width="5.77734375" style="95" customWidth="1"/>
    <col min="3" max="3" width="7.4453125" style="262" customWidth="1"/>
    <col min="4" max="4" width="8.3359375" style="262" customWidth="1"/>
    <col min="5" max="5" width="7.88671875" style="262" customWidth="1"/>
    <col min="6" max="6" width="8.3359375" style="262" customWidth="1"/>
    <col min="7" max="7" width="7.99609375" style="262" customWidth="1"/>
    <col min="8" max="8" width="7.77734375" style="262" customWidth="1"/>
    <col min="9" max="9" width="7.5546875" style="262" customWidth="1"/>
    <col min="10" max="10" width="7.77734375" style="262" customWidth="1"/>
    <col min="11" max="11" width="6.77734375" style="262" customWidth="1"/>
    <col min="12" max="12" width="6.99609375" style="262" customWidth="1"/>
    <col min="13" max="13" width="5.5546875" style="262" customWidth="1"/>
    <col min="14" max="14" width="6.99609375" style="262" customWidth="1"/>
    <col min="15" max="15" width="7.88671875" style="262" customWidth="1"/>
    <col min="16" max="16" width="8.77734375" style="262" customWidth="1"/>
    <col min="17" max="17" width="8.10546875" style="262" customWidth="1"/>
    <col min="18" max="18" width="8.77734375" style="95" customWidth="1"/>
    <col min="19" max="19" width="4.88671875" style="95" customWidth="1"/>
    <col min="20" max="20" width="4.77734375" style="95" customWidth="1"/>
    <col min="21" max="21" width="8.99609375" style="95" customWidth="1"/>
    <col min="22" max="22" width="8.77734375" style="97" customWidth="1"/>
    <col min="23" max="23" width="6.99609375" style="97" customWidth="1"/>
    <col min="24" max="24" width="6.99609375" style="262" customWidth="1"/>
    <col min="25" max="25" width="7.99609375" style="262" customWidth="1"/>
    <col min="26" max="26" width="8.77734375" style="262" customWidth="1"/>
    <col min="27" max="27" width="9.3359375" style="262" customWidth="1"/>
    <col min="28" max="28" width="9.5546875" style="262" customWidth="1"/>
    <col min="29" max="29" width="8.99609375" style="262" customWidth="1"/>
    <col min="30" max="30" width="7.99609375" style="262" customWidth="1"/>
    <col min="31" max="31" width="7.77734375" style="262" customWidth="1"/>
    <col min="32" max="32" width="9.5546875" style="262" customWidth="1"/>
    <col min="33" max="33" width="6.99609375" style="262" customWidth="1"/>
    <col min="34" max="34" width="7.77734375" style="262" customWidth="1"/>
    <col min="35" max="35" width="8.99609375" style="95" customWidth="1"/>
    <col min="36" max="36" width="5.99609375" style="95" customWidth="1"/>
    <col min="37" max="37" width="4.10546875" style="95" customWidth="1"/>
    <col min="38" max="38" width="7.99609375" style="262" customWidth="1"/>
    <col min="39" max="39" width="9.3359375" style="262" customWidth="1"/>
    <col min="40" max="40" width="8.88671875" style="262" customWidth="1"/>
    <col min="41" max="41" width="9.3359375" style="97" customWidth="1"/>
    <col min="42" max="42" width="11.99609375" style="97" customWidth="1"/>
    <col min="43" max="43" width="9.99609375" style="262" customWidth="1"/>
    <col min="44" max="45" width="12.77734375" style="262" customWidth="1"/>
    <col min="46" max="46" width="12.99609375" style="262" customWidth="1"/>
    <col min="47" max="48" width="9.99609375" style="262" customWidth="1"/>
    <col min="49" max="49" width="8.99609375" style="95" customWidth="1"/>
    <col min="50" max="50" width="6.99609375" style="95" customWidth="1"/>
    <col min="51" max="51" width="4.21484375" style="95" customWidth="1"/>
    <col min="52" max="53" width="8.77734375" style="262" customWidth="1"/>
    <col min="54" max="54" width="9.5546875" style="262" customWidth="1"/>
    <col min="55" max="56" width="8.77734375" style="262" customWidth="1"/>
    <col min="57" max="57" width="11.77734375" style="262" customWidth="1"/>
    <col min="58" max="58" width="7.99609375" style="95" customWidth="1"/>
    <col min="59" max="59" width="8.21484375" style="95" customWidth="1"/>
    <col min="60" max="61" width="8.99609375" style="97" customWidth="1"/>
    <col min="62" max="62" width="8.77734375" style="262" customWidth="1"/>
    <col min="63" max="63" width="7.5546875" style="262" customWidth="1"/>
    <col min="64" max="64" width="7.88671875" style="262" customWidth="1"/>
    <col min="65" max="65" width="8.99609375" style="95" customWidth="1"/>
    <col min="66" max="66" width="0.671875" style="97" customWidth="1"/>
    <col min="67" max="16384" width="7.99609375" style="97" customWidth="1"/>
  </cols>
  <sheetData>
    <row r="1" spans="1:65" s="34" customFormat="1" ht="11.25" customHeight="1">
      <c r="A1" s="574" t="s">
        <v>535</v>
      </c>
      <c r="B1" s="574"/>
      <c r="C1" s="574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575" t="s">
        <v>536</v>
      </c>
      <c r="O1" s="575"/>
      <c r="P1" s="575"/>
      <c r="Q1" s="575"/>
      <c r="R1" s="575"/>
      <c r="S1" s="574" t="s">
        <v>619</v>
      </c>
      <c r="T1" s="574"/>
      <c r="U1" s="574"/>
      <c r="X1" s="195"/>
      <c r="Y1" s="195"/>
      <c r="Z1" s="195"/>
      <c r="AA1" s="195"/>
      <c r="AB1" s="195"/>
      <c r="AC1" s="195"/>
      <c r="AD1" s="195"/>
      <c r="AE1" s="195"/>
      <c r="AF1" s="575" t="s">
        <v>537</v>
      </c>
      <c r="AG1" s="575"/>
      <c r="AH1" s="575"/>
      <c r="AI1" s="575"/>
      <c r="AJ1" s="574" t="s">
        <v>538</v>
      </c>
      <c r="AK1" s="574"/>
      <c r="AL1" s="574"/>
      <c r="AM1" s="574"/>
      <c r="AN1" s="195"/>
      <c r="AQ1" s="195"/>
      <c r="AR1" s="195"/>
      <c r="AS1" s="195"/>
      <c r="AT1" s="195"/>
      <c r="AU1" s="195"/>
      <c r="AV1" s="195"/>
      <c r="AW1" s="33" t="s">
        <v>561</v>
      </c>
      <c r="AX1" s="574" t="s">
        <v>540</v>
      </c>
      <c r="AY1" s="574"/>
      <c r="AZ1" s="574"/>
      <c r="BA1" s="574"/>
      <c r="BB1" s="195"/>
      <c r="BC1" s="195"/>
      <c r="BD1" s="195"/>
      <c r="BE1" s="195"/>
      <c r="BF1" s="196"/>
      <c r="BG1" s="29"/>
      <c r="BJ1" s="575" t="s">
        <v>601</v>
      </c>
      <c r="BK1" s="575"/>
      <c r="BL1" s="575"/>
      <c r="BM1" s="575"/>
    </row>
    <row r="2" spans="1:65" s="37" customFormat="1" ht="12" customHeight="1">
      <c r="A2" s="35"/>
      <c r="B2" s="35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35"/>
      <c r="S2" s="35"/>
      <c r="T2" s="35"/>
      <c r="U2" s="35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35"/>
      <c r="AJ2" s="35"/>
      <c r="AK2" s="35"/>
      <c r="AL2" s="197"/>
      <c r="AM2" s="197"/>
      <c r="AN2" s="197"/>
      <c r="AQ2" s="197"/>
      <c r="AR2" s="197"/>
      <c r="AS2" s="197"/>
      <c r="AT2" s="197"/>
      <c r="AU2" s="197"/>
      <c r="AV2" s="197"/>
      <c r="AW2" s="35"/>
      <c r="AX2" s="35"/>
      <c r="AY2" s="35"/>
      <c r="AZ2" s="197"/>
      <c r="BA2" s="197"/>
      <c r="BB2" s="197"/>
      <c r="BC2" s="197"/>
      <c r="BD2" s="197"/>
      <c r="BE2" s="197"/>
      <c r="BF2" s="35"/>
      <c r="BG2" s="35"/>
      <c r="BJ2" s="197"/>
      <c r="BK2" s="197"/>
      <c r="BL2" s="197"/>
      <c r="BM2" s="35"/>
    </row>
    <row r="3" spans="1:65" s="38" customFormat="1" ht="21.75" customHeight="1">
      <c r="A3" s="576" t="s">
        <v>492</v>
      </c>
      <c r="B3" s="576"/>
      <c r="C3" s="576"/>
      <c r="D3" s="576"/>
      <c r="E3" s="576"/>
      <c r="F3" s="576"/>
      <c r="G3" s="576"/>
      <c r="H3" s="576"/>
      <c r="I3" s="576"/>
      <c r="J3" s="622" t="s">
        <v>493</v>
      </c>
      <c r="K3" s="622"/>
      <c r="L3" s="622"/>
      <c r="M3" s="622"/>
      <c r="N3" s="622"/>
      <c r="O3" s="622"/>
      <c r="P3" s="622"/>
      <c r="Q3" s="622"/>
      <c r="R3" s="622"/>
      <c r="S3" s="576" t="s">
        <v>494</v>
      </c>
      <c r="T3" s="576"/>
      <c r="U3" s="576"/>
      <c r="V3" s="576"/>
      <c r="W3" s="576"/>
      <c r="X3" s="576"/>
      <c r="Y3" s="576"/>
      <c r="Z3" s="576"/>
      <c r="AA3" s="576"/>
      <c r="AB3" s="622" t="s">
        <v>2</v>
      </c>
      <c r="AC3" s="622"/>
      <c r="AD3" s="622"/>
      <c r="AE3" s="622"/>
      <c r="AF3" s="622"/>
      <c r="AG3" s="622"/>
      <c r="AH3" s="622"/>
      <c r="AI3" s="622"/>
      <c r="AJ3" s="576" t="s">
        <v>494</v>
      </c>
      <c r="AK3" s="576"/>
      <c r="AL3" s="576"/>
      <c r="AM3" s="576"/>
      <c r="AN3" s="576"/>
      <c r="AO3" s="576"/>
      <c r="AP3" s="576"/>
      <c r="AQ3" s="576"/>
      <c r="AR3" s="622" t="s">
        <v>558</v>
      </c>
      <c r="AS3" s="622"/>
      <c r="AT3" s="622"/>
      <c r="AU3" s="622"/>
      <c r="AV3" s="622"/>
      <c r="AW3" s="622"/>
      <c r="AX3" s="576" t="s">
        <v>494</v>
      </c>
      <c r="AY3" s="576"/>
      <c r="AZ3" s="576"/>
      <c r="BA3" s="576"/>
      <c r="BB3" s="576"/>
      <c r="BC3" s="576"/>
      <c r="BD3" s="576"/>
      <c r="BE3" s="576"/>
      <c r="BF3" s="622" t="s">
        <v>2</v>
      </c>
      <c r="BG3" s="622"/>
      <c r="BH3" s="622"/>
      <c r="BI3" s="622"/>
      <c r="BJ3" s="622"/>
      <c r="BK3" s="622"/>
      <c r="BL3" s="622"/>
      <c r="BM3" s="622"/>
    </row>
    <row r="4" spans="1:65" s="44" customFormat="1" ht="12.75" customHeight="1">
      <c r="A4" s="40"/>
      <c r="B4" s="40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40"/>
      <c r="P4" s="40"/>
      <c r="Q4" s="40"/>
      <c r="R4" s="40"/>
      <c r="S4" s="40"/>
      <c r="T4" s="40"/>
      <c r="U4" s="40"/>
      <c r="V4" s="199"/>
      <c r="W4" s="199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40"/>
      <c r="AJ4" s="40"/>
      <c r="AK4" s="40"/>
      <c r="AL4" s="198"/>
      <c r="AM4" s="40"/>
      <c r="AN4" s="40"/>
      <c r="AO4" s="199"/>
      <c r="AP4" s="199"/>
      <c r="AQ4" s="198"/>
      <c r="AR4" s="198"/>
      <c r="AS4" s="198"/>
      <c r="AT4" s="198"/>
      <c r="AU4" s="198"/>
      <c r="AV4" s="198"/>
      <c r="AW4" s="40"/>
      <c r="AX4" s="40"/>
      <c r="AY4" s="40"/>
      <c r="AZ4" s="198"/>
      <c r="BA4" s="198"/>
      <c r="BB4" s="40"/>
      <c r="BC4" s="198"/>
      <c r="BD4" s="40"/>
      <c r="BE4" s="40"/>
      <c r="BF4" s="40"/>
      <c r="BG4" s="40"/>
      <c r="BH4" s="199"/>
      <c r="BI4" s="199"/>
      <c r="BJ4" s="198"/>
      <c r="BK4" s="198"/>
      <c r="BL4" s="198"/>
      <c r="BM4" s="40"/>
    </row>
    <row r="5" spans="1:65" s="37" customFormat="1" ht="12.75" customHeight="1" thickBot="1">
      <c r="A5" s="48" t="s">
        <v>699</v>
      </c>
      <c r="B5" s="48"/>
      <c r="C5" s="46"/>
      <c r="D5" s="46"/>
      <c r="E5" s="46"/>
      <c r="F5" s="46"/>
      <c r="G5" s="46"/>
      <c r="H5" s="46"/>
      <c r="I5" s="46"/>
      <c r="J5" s="200"/>
      <c r="K5" s="200"/>
      <c r="L5" s="200"/>
      <c r="M5" s="200"/>
      <c r="N5" s="200"/>
      <c r="O5" s="200"/>
      <c r="P5" s="200"/>
      <c r="Q5" s="200"/>
      <c r="R5" s="47" t="s">
        <v>651</v>
      </c>
      <c r="S5" s="48" t="s">
        <v>699</v>
      </c>
      <c r="T5" s="48"/>
      <c r="U5" s="46"/>
      <c r="V5" s="46"/>
      <c r="W5" s="46"/>
      <c r="X5" s="46"/>
      <c r="Y5" s="46"/>
      <c r="Z5" s="46"/>
      <c r="AA5" s="46"/>
      <c r="AB5" s="46"/>
      <c r="AC5" s="46"/>
      <c r="AD5" s="46"/>
      <c r="AE5" s="200"/>
      <c r="AF5" s="200"/>
      <c r="AG5" s="200"/>
      <c r="AH5" s="200"/>
      <c r="AI5" s="47" t="s">
        <v>651</v>
      </c>
      <c r="AJ5" s="48" t="s">
        <v>699</v>
      </c>
      <c r="AK5" s="48"/>
      <c r="AL5" s="200"/>
      <c r="AM5" s="200"/>
      <c r="AN5" s="200"/>
      <c r="AO5" s="46"/>
      <c r="AP5" s="46"/>
      <c r="AQ5" s="46"/>
      <c r="AR5" s="46"/>
      <c r="AS5" s="46"/>
      <c r="AT5" s="46"/>
      <c r="AU5" s="46"/>
      <c r="AV5" s="46"/>
      <c r="AW5" s="47" t="s">
        <v>651</v>
      </c>
      <c r="AX5" s="48" t="s">
        <v>699</v>
      </c>
      <c r="AY5" s="48"/>
      <c r="AZ5" s="200"/>
      <c r="BA5" s="200"/>
      <c r="BB5" s="200"/>
      <c r="BC5" s="200"/>
      <c r="BD5" s="200"/>
      <c r="BE5" s="200"/>
      <c r="BF5" s="46"/>
      <c r="BG5" s="46"/>
      <c r="BH5" s="46"/>
      <c r="BI5" s="46"/>
      <c r="BJ5" s="46"/>
      <c r="BK5" s="46"/>
      <c r="BL5" s="46"/>
      <c r="BM5" s="47" t="s">
        <v>651</v>
      </c>
    </row>
    <row r="6" spans="1:64" s="51" customFormat="1" ht="24" customHeight="1" thickTop="1">
      <c r="A6" s="201"/>
      <c r="B6" s="202"/>
      <c r="C6" s="203" t="s">
        <v>147</v>
      </c>
      <c r="D6" s="204" t="s">
        <v>347</v>
      </c>
      <c r="E6" s="205"/>
      <c r="F6" s="206"/>
      <c r="G6" s="204" t="s">
        <v>254</v>
      </c>
      <c r="H6" s="205"/>
      <c r="I6" s="206"/>
      <c r="J6" s="4" t="s">
        <v>255</v>
      </c>
      <c r="K6" s="205"/>
      <c r="L6" s="206"/>
      <c r="M6" s="623" t="s">
        <v>700</v>
      </c>
      <c r="N6" s="624"/>
      <c r="O6" s="624"/>
      <c r="P6" s="624"/>
      <c r="Q6" s="625"/>
      <c r="S6" s="201"/>
      <c r="T6" s="202"/>
      <c r="U6" s="204" t="s">
        <v>107</v>
      </c>
      <c r="V6" s="205"/>
      <c r="W6" s="207"/>
      <c r="X6" s="207"/>
      <c r="Y6" s="207"/>
      <c r="Z6" s="207"/>
      <c r="AA6" s="206"/>
      <c r="AB6" s="4" t="s">
        <v>701</v>
      </c>
      <c r="AC6" s="5"/>
      <c r="AD6" s="208"/>
      <c r="AE6" s="206"/>
      <c r="AF6" s="54" t="s">
        <v>702</v>
      </c>
      <c r="AG6" s="54"/>
      <c r="AH6" s="206"/>
      <c r="AJ6" s="201"/>
      <c r="AK6" s="202"/>
      <c r="AL6" s="209"/>
      <c r="AM6" s="54" t="s">
        <v>300</v>
      </c>
      <c r="AN6" s="208"/>
      <c r="AO6" s="210"/>
      <c r="AP6" s="206"/>
      <c r="AQ6" s="50" t="s">
        <v>703</v>
      </c>
      <c r="AR6" s="626" t="s">
        <v>559</v>
      </c>
      <c r="AS6" s="626"/>
      <c r="AT6" s="626"/>
      <c r="AU6" s="626"/>
      <c r="AV6" s="627"/>
      <c r="AX6" s="201"/>
      <c r="AY6" s="202"/>
      <c r="AZ6" s="209"/>
      <c r="BA6" s="211" t="s">
        <v>704</v>
      </c>
      <c r="BB6" s="207"/>
      <c r="BC6" s="207"/>
      <c r="BD6" s="208"/>
      <c r="BE6" s="206"/>
      <c r="BF6" s="212" t="s">
        <v>482</v>
      </c>
      <c r="BG6" s="213"/>
      <c r="BH6" s="206"/>
      <c r="BI6" s="214" t="s">
        <v>484</v>
      </c>
      <c r="BJ6" s="215"/>
      <c r="BK6" s="208"/>
      <c r="BL6" s="206"/>
    </row>
    <row r="7" spans="1:65" s="221" customFormat="1" ht="25.5" customHeight="1">
      <c r="A7" s="628" t="s">
        <v>216</v>
      </c>
      <c r="B7" s="629"/>
      <c r="C7" s="216"/>
      <c r="D7" s="217"/>
      <c r="E7" s="9" t="s">
        <v>148</v>
      </c>
      <c r="F7" s="9" t="s">
        <v>491</v>
      </c>
      <c r="G7" s="14"/>
      <c r="H7" s="9" t="s">
        <v>149</v>
      </c>
      <c r="I7" s="9" t="s">
        <v>150</v>
      </c>
      <c r="J7" s="218"/>
      <c r="K7" s="9" t="s">
        <v>151</v>
      </c>
      <c r="L7" s="14" t="s">
        <v>152</v>
      </c>
      <c r="M7" s="630"/>
      <c r="N7" s="6" t="s">
        <v>490</v>
      </c>
      <c r="O7" s="219" t="s">
        <v>364</v>
      </c>
      <c r="P7" s="219" t="s">
        <v>478</v>
      </c>
      <c r="Q7" s="220" t="s">
        <v>488</v>
      </c>
      <c r="R7" s="221" t="s">
        <v>214</v>
      </c>
      <c r="S7" s="628" t="s">
        <v>216</v>
      </c>
      <c r="T7" s="629"/>
      <c r="U7" s="632" t="s">
        <v>22</v>
      </c>
      <c r="V7" s="9" t="s">
        <v>509</v>
      </c>
      <c r="W7" s="14" t="s">
        <v>460</v>
      </c>
      <c r="X7" s="9" t="s">
        <v>470</v>
      </c>
      <c r="Y7" s="9" t="s">
        <v>510</v>
      </c>
      <c r="Z7" s="14" t="s">
        <v>705</v>
      </c>
      <c r="AA7" s="14" t="s">
        <v>463</v>
      </c>
      <c r="AB7" s="218"/>
      <c r="AC7" s="222" t="s">
        <v>465</v>
      </c>
      <c r="AD7" s="8" t="s">
        <v>479</v>
      </c>
      <c r="AE7" s="14" t="s">
        <v>468</v>
      </c>
      <c r="AF7" s="218"/>
      <c r="AG7" s="6" t="s">
        <v>514</v>
      </c>
      <c r="AH7" s="9" t="s">
        <v>471</v>
      </c>
      <c r="AI7" s="221" t="s">
        <v>214</v>
      </c>
      <c r="AJ7" s="628" t="s">
        <v>216</v>
      </c>
      <c r="AK7" s="629"/>
      <c r="AL7" s="9" t="s">
        <v>517</v>
      </c>
      <c r="AM7" s="218"/>
      <c r="AN7" s="9" t="s">
        <v>256</v>
      </c>
      <c r="AO7" s="9" t="s">
        <v>518</v>
      </c>
      <c r="AP7" s="9" t="s">
        <v>706</v>
      </c>
      <c r="AQ7" s="218"/>
      <c r="AR7" s="6" t="s">
        <v>523</v>
      </c>
      <c r="AS7" s="8" t="s">
        <v>560</v>
      </c>
      <c r="AT7" s="8" t="s">
        <v>524</v>
      </c>
      <c r="AU7" s="14" t="s">
        <v>557</v>
      </c>
      <c r="AV7" s="9" t="s">
        <v>525</v>
      </c>
      <c r="AW7" s="221" t="s">
        <v>214</v>
      </c>
      <c r="AX7" s="628" t="s">
        <v>216</v>
      </c>
      <c r="AY7" s="629"/>
      <c r="AZ7" s="14" t="s">
        <v>257</v>
      </c>
      <c r="BA7" s="218"/>
      <c r="BB7" s="14" t="s">
        <v>481</v>
      </c>
      <c r="BC7" s="6" t="s">
        <v>258</v>
      </c>
      <c r="BD7" s="222" t="s">
        <v>259</v>
      </c>
      <c r="BE7" s="218" t="s">
        <v>260</v>
      </c>
      <c r="BF7" s="218"/>
      <c r="BG7" s="6" t="s">
        <v>533</v>
      </c>
      <c r="BH7" s="8" t="s">
        <v>483</v>
      </c>
      <c r="BI7" s="218"/>
      <c r="BJ7" s="8" t="s">
        <v>534</v>
      </c>
      <c r="BK7" s="8" t="s">
        <v>485</v>
      </c>
      <c r="BL7" s="218" t="s">
        <v>261</v>
      </c>
      <c r="BM7" s="221" t="s">
        <v>214</v>
      </c>
    </row>
    <row r="8" spans="1:65" s="221" customFormat="1" ht="61.5" customHeight="1">
      <c r="A8" s="634" t="s">
        <v>707</v>
      </c>
      <c r="B8" s="635"/>
      <c r="C8" s="7" t="s">
        <v>57</v>
      </c>
      <c r="D8" s="223" t="s">
        <v>26</v>
      </c>
      <c r="E8" s="7" t="s">
        <v>262</v>
      </c>
      <c r="F8" s="7" t="s">
        <v>477</v>
      </c>
      <c r="G8" s="7" t="s">
        <v>27</v>
      </c>
      <c r="H8" s="7" t="s">
        <v>118</v>
      </c>
      <c r="I8" s="7" t="s">
        <v>58</v>
      </c>
      <c r="J8" s="11" t="s">
        <v>119</v>
      </c>
      <c r="K8" s="7" t="s">
        <v>59</v>
      </c>
      <c r="L8" s="11" t="s">
        <v>60</v>
      </c>
      <c r="M8" s="631"/>
      <c r="N8" s="7" t="s">
        <v>16</v>
      </c>
      <c r="O8" s="7" t="s">
        <v>9</v>
      </c>
      <c r="P8" s="7" t="s">
        <v>28</v>
      </c>
      <c r="Q8" s="11" t="s">
        <v>489</v>
      </c>
      <c r="R8" s="224" t="s">
        <v>264</v>
      </c>
      <c r="S8" s="634" t="s">
        <v>707</v>
      </c>
      <c r="T8" s="635"/>
      <c r="U8" s="633"/>
      <c r="V8" s="7" t="s">
        <v>459</v>
      </c>
      <c r="W8" s="7" t="s">
        <v>120</v>
      </c>
      <c r="X8" s="7" t="s">
        <v>327</v>
      </c>
      <c r="Y8" s="7" t="s">
        <v>461</v>
      </c>
      <c r="Z8" s="11" t="s">
        <v>462</v>
      </c>
      <c r="AA8" s="11" t="s">
        <v>464</v>
      </c>
      <c r="AB8" s="11" t="s">
        <v>263</v>
      </c>
      <c r="AC8" s="224" t="s">
        <v>466</v>
      </c>
      <c r="AD8" s="10" t="s">
        <v>467</v>
      </c>
      <c r="AE8" s="11" t="s">
        <v>469</v>
      </c>
      <c r="AF8" s="11" t="s">
        <v>77</v>
      </c>
      <c r="AG8" s="7" t="s">
        <v>515</v>
      </c>
      <c r="AH8" s="7" t="s">
        <v>480</v>
      </c>
      <c r="AI8" s="224" t="s">
        <v>264</v>
      </c>
      <c r="AJ8" s="634" t="s">
        <v>707</v>
      </c>
      <c r="AK8" s="635"/>
      <c r="AL8" s="7" t="s">
        <v>519</v>
      </c>
      <c r="AM8" s="11" t="s">
        <v>78</v>
      </c>
      <c r="AN8" s="7" t="s">
        <v>79</v>
      </c>
      <c r="AO8" s="7" t="s">
        <v>520</v>
      </c>
      <c r="AP8" s="7" t="s">
        <v>29</v>
      </c>
      <c r="AQ8" s="11" t="s">
        <v>325</v>
      </c>
      <c r="AR8" s="11" t="s">
        <v>472</v>
      </c>
      <c r="AS8" s="10" t="s">
        <v>473</v>
      </c>
      <c r="AT8" s="10" t="s">
        <v>474</v>
      </c>
      <c r="AU8" s="11" t="s">
        <v>475</v>
      </c>
      <c r="AV8" s="7" t="s">
        <v>476</v>
      </c>
      <c r="AW8" s="224" t="s">
        <v>264</v>
      </c>
      <c r="AX8" s="634" t="s">
        <v>707</v>
      </c>
      <c r="AY8" s="635"/>
      <c r="AZ8" s="11" t="s">
        <v>121</v>
      </c>
      <c r="BA8" s="224" t="s">
        <v>61</v>
      </c>
      <c r="BB8" s="11" t="s">
        <v>30</v>
      </c>
      <c r="BC8" s="11" t="s">
        <v>122</v>
      </c>
      <c r="BD8" s="224" t="s">
        <v>123</v>
      </c>
      <c r="BE8" s="11" t="s">
        <v>526</v>
      </c>
      <c r="BF8" s="11" t="s">
        <v>528</v>
      </c>
      <c r="BG8" s="10" t="s">
        <v>529</v>
      </c>
      <c r="BH8" s="10" t="s">
        <v>530</v>
      </c>
      <c r="BI8" s="11" t="s">
        <v>31</v>
      </c>
      <c r="BJ8" s="10" t="s">
        <v>531</v>
      </c>
      <c r="BK8" s="10" t="s">
        <v>532</v>
      </c>
      <c r="BL8" s="11" t="s">
        <v>80</v>
      </c>
      <c r="BM8" s="224" t="s">
        <v>264</v>
      </c>
    </row>
    <row r="9" spans="2:64" s="225" customFormat="1" ht="6" customHeight="1">
      <c r="B9" s="1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7"/>
      <c r="T9" s="16"/>
      <c r="X9" s="226"/>
      <c r="Y9" s="226"/>
      <c r="Z9" s="226"/>
      <c r="AA9" s="226"/>
      <c r="AB9" s="226"/>
      <c r="AC9" s="226"/>
      <c r="AD9" s="226"/>
      <c r="AE9" s="226"/>
      <c r="AF9" s="228"/>
      <c r="AG9" s="228"/>
      <c r="AH9" s="229"/>
      <c r="AK9" s="16"/>
      <c r="AL9" s="226"/>
      <c r="AM9" s="226"/>
      <c r="AN9" s="226"/>
      <c r="AQ9" s="226"/>
      <c r="AR9" s="226"/>
      <c r="AS9" s="226"/>
      <c r="AT9" s="226"/>
      <c r="AU9" s="226"/>
      <c r="AV9" s="229"/>
      <c r="AY9" s="16"/>
      <c r="AZ9" s="226"/>
      <c r="BA9" s="226"/>
      <c r="BB9" s="226"/>
      <c r="BC9" s="226"/>
      <c r="BD9" s="226"/>
      <c r="BE9" s="226"/>
      <c r="BF9" s="226"/>
      <c r="BJ9" s="226"/>
      <c r="BK9" s="226"/>
      <c r="BL9" s="229"/>
    </row>
    <row r="10" spans="1:65" s="225" customFormat="1" ht="28.5" customHeight="1">
      <c r="A10" s="636" t="s">
        <v>708</v>
      </c>
      <c r="B10" s="637"/>
      <c r="C10" s="230">
        <v>1000.0000000000002</v>
      </c>
      <c r="D10" s="231">
        <v>145.5</v>
      </c>
      <c r="E10" s="231">
        <v>135.6</v>
      </c>
      <c r="F10" s="231">
        <v>9.9</v>
      </c>
      <c r="G10" s="231">
        <v>17.3</v>
      </c>
      <c r="H10" s="231">
        <v>5.7</v>
      </c>
      <c r="I10" s="231">
        <v>11.6</v>
      </c>
      <c r="J10" s="231">
        <v>62</v>
      </c>
      <c r="K10" s="231">
        <v>53.2</v>
      </c>
      <c r="L10" s="231">
        <v>8.8</v>
      </c>
      <c r="M10" s="231">
        <v>142.9</v>
      </c>
      <c r="N10" s="231">
        <v>61.2</v>
      </c>
      <c r="O10" s="231">
        <v>8</v>
      </c>
      <c r="P10" s="231">
        <v>25.5</v>
      </c>
      <c r="Q10" s="232">
        <v>48.2</v>
      </c>
      <c r="R10" s="225" t="s">
        <v>652</v>
      </c>
      <c r="S10" s="636" t="s">
        <v>456</v>
      </c>
      <c r="T10" s="637"/>
      <c r="U10" s="233">
        <v>44.8</v>
      </c>
      <c r="V10" s="231">
        <v>9.1</v>
      </c>
      <c r="W10" s="231">
        <v>3.2</v>
      </c>
      <c r="X10" s="231">
        <v>15</v>
      </c>
      <c r="Y10" s="231">
        <v>5</v>
      </c>
      <c r="Z10" s="231">
        <v>2.5</v>
      </c>
      <c r="AA10" s="231">
        <v>10</v>
      </c>
      <c r="AB10" s="231">
        <v>73.3</v>
      </c>
      <c r="AC10" s="231">
        <v>28.9</v>
      </c>
      <c r="AD10" s="231">
        <v>33.4</v>
      </c>
      <c r="AE10" s="231">
        <v>11</v>
      </c>
      <c r="AF10" s="231">
        <v>130.2</v>
      </c>
      <c r="AG10" s="231">
        <v>40.3</v>
      </c>
      <c r="AH10" s="232">
        <v>71</v>
      </c>
      <c r="AI10" s="225" t="s">
        <v>486</v>
      </c>
      <c r="AJ10" s="636" t="s">
        <v>456</v>
      </c>
      <c r="AK10" s="637"/>
      <c r="AL10" s="233">
        <v>18.9</v>
      </c>
      <c r="AM10" s="231">
        <v>55</v>
      </c>
      <c r="AN10" s="234">
        <v>0.1</v>
      </c>
      <c r="AO10" s="231">
        <v>7.7</v>
      </c>
      <c r="AP10" s="231">
        <v>47.2</v>
      </c>
      <c r="AQ10" s="231">
        <v>62.1</v>
      </c>
      <c r="AR10" s="231">
        <v>7.4</v>
      </c>
      <c r="AS10" s="231">
        <v>1</v>
      </c>
      <c r="AT10" s="231">
        <v>11.1</v>
      </c>
      <c r="AU10" s="231">
        <v>23.6</v>
      </c>
      <c r="AV10" s="232">
        <v>8.5</v>
      </c>
      <c r="AW10" s="225" t="s">
        <v>486</v>
      </c>
      <c r="AX10" s="636" t="s">
        <v>456</v>
      </c>
      <c r="AY10" s="637"/>
      <c r="AZ10" s="231">
        <v>10.5</v>
      </c>
      <c r="BA10" s="231">
        <v>85.8</v>
      </c>
      <c r="BB10" s="231">
        <v>2.7</v>
      </c>
      <c r="BC10" s="231">
        <v>3.8</v>
      </c>
      <c r="BD10" s="231">
        <v>16.7</v>
      </c>
      <c r="BE10" s="231">
        <v>62.6</v>
      </c>
      <c r="BF10" s="231">
        <v>124.6</v>
      </c>
      <c r="BG10" s="231">
        <v>120.6</v>
      </c>
      <c r="BH10" s="231">
        <v>4</v>
      </c>
      <c r="BI10" s="231">
        <v>56.5</v>
      </c>
      <c r="BJ10" s="231">
        <v>29.100000000000005</v>
      </c>
      <c r="BK10" s="231">
        <v>7.1</v>
      </c>
      <c r="BL10" s="232">
        <v>20.3</v>
      </c>
      <c r="BM10" s="225" t="s">
        <v>486</v>
      </c>
    </row>
    <row r="11" spans="1:65" s="225" customFormat="1" ht="28.5" customHeight="1">
      <c r="A11" s="636" t="s">
        <v>709</v>
      </c>
      <c r="B11" s="637"/>
      <c r="C11" s="235">
        <v>460</v>
      </c>
      <c r="D11" s="236">
        <v>133</v>
      </c>
      <c r="E11" s="236">
        <v>125</v>
      </c>
      <c r="F11" s="236">
        <v>8</v>
      </c>
      <c r="G11" s="236">
        <v>7</v>
      </c>
      <c r="H11" s="236">
        <v>6</v>
      </c>
      <c r="I11" s="236">
        <v>1</v>
      </c>
      <c r="J11" s="236">
        <v>30</v>
      </c>
      <c r="K11" s="236">
        <v>26</v>
      </c>
      <c r="L11" s="236">
        <v>4</v>
      </c>
      <c r="M11" s="236">
        <v>16</v>
      </c>
      <c r="N11" s="236">
        <v>2</v>
      </c>
      <c r="O11" s="236">
        <v>2</v>
      </c>
      <c r="P11" s="236">
        <v>5</v>
      </c>
      <c r="Q11" s="237">
        <v>7</v>
      </c>
      <c r="R11" s="238" t="s">
        <v>653</v>
      </c>
      <c r="S11" s="636" t="s">
        <v>457</v>
      </c>
      <c r="T11" s="637"/>
      <c r="U11" s="235">
        <v>49</v>
      </c>
      <c r="V11" s="236">
        <v>8</v>
      </c>
      <c r="W11" s="236">
        <v>2</v>
      </c>
      <c r="X11" s="236">
        <v>16</v>
      </c>
      <c r="Y11" s="236">
        <v>8</v>
      </c>
      <c r="Z11" s="236">
        <v>3</v>
      </c>
      <c r="AA11" s="236">
        <v>12</v>
      </c>
      <c r="AB11" s="236">
        <v>32</v>
      </c>
      <c r="AC11" s="236">
        <v>24</v>
      </c>
      <c r="AD11" s="236">
        <v>6</v>
      </c>
      <c r="AE11" s="236">
        <v>2</v>
      </c>
      <c r="AF11" s="236">
        <v>32</v>
      </c>
      <c r="AG11" s="236">
        <v>7</v>
      </c>
      <c r="AH11" s="237">
        <v>14</v>
      </c>
      <c r="AI11" s="238" t="s">
        <v>487</v>
      </c>
      <c r="AJ11" s="636" t="s">
        <v>457</v>
      </c>
      <c r="AK11" s="637"/>
      <c r="AL11" s="235">
        <v>11</v>
      </c>
      <c r="AM11" s="236">
        <v>6</v>
      </c>
      <c r="AN11" s="234">
        <v>1</v>
      </c>
      <c r="AO11" s="236">
        <v>1</v>
      </c>
      <c r="AP11" s="236">
        <v>4</v>
      </c>
      <c r="AQ11" s="236">
        <v>55</v>
      </c>
      <c r="AR11" s="236">
        <v>9</v>
      </c>
      <c r="AS11" s="236">
        <v>3</v>
      </c>
      <c r="AT11" s="236">
        <v>7</v>
      </c>
      <c r="AU11" s="236">
        <v>20</v>
      </c>
      <c r="AV11" s="237">
        <v>14</v>
      </c>
      <c r="AW11" s="238" t="s">
        <v>487</v>
      </c>
      <c r="AX11" s="636" t="s">
        <v>457</v>
      </c>
      <c r="AY11" s="637"/>
      <c r="AZ11" s="236">
        <v>2</v>
      </c>
      <c r="BA11" s="236">
        <v>20</v>
      </c>
      <c r="BB11" s="236">
        <v>1</v>
      </c>
      <c r="BC11" s="236">
        <v>1</v>
      </c>
      <c r="BD11" s="236">
        <v>5</v>
      </c>
      <c r="BE11" s="236">
        <v>13</v>
      </c>
      <c r="BF11" s="236">
        <v>44</v>
      </c>
      <c r="BG11" s="236">
        <v>39</v>
      </c>
      <c r="BH11" s="236">
        <v>5</v>
      </c>
      <c r="BI11" s="236">
        <v>36</v>
      </c>
      <c r="BJ11" s="236">
        <v>18</v>
      </c>
      <c r="BK11" s="236">
        <v>7</v>
      </c>
      <c r="BL11" s="237">
        <v>11</v>
      </c>
      <c r="BM11" s="238" t="s">
        <v>487</v>
      </c>
    </row>
    <row r="12" spans="1:64" s="225" customFormat="1" ht="5.25" customHeight="1">
      <c r="A12" s="15"/>
      <c r="B12" s="16"/>
      <c r="C12" s="239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1"/>
      <c r="T12" s="16"/>
      <c r="U12" s="239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1"/>
      <c r="AK12" s="16"/>
      <c r="AL12" s="239"/>
      <c r="AM12" s="240"/>
      <c r="AN12" s="242"/>
      <c r="AO12" s="240"/>
      <c r="AP12" s="240"/>
      <c r="AQ12" s="240"/>
      <c r="AR12" s="240"/>
      <c r="AS12" s="240"/>
      <c r="AT12" s="240"/>
      <c r="AU12" s="240"/>
      <c r="AV12" s="241"/>
      <c r="AY12" s="16"/>
      <c r="AZ12" s="240"/>
      <c r="BA12" s="240"/>
      <c r="BB12" s="240"/>
      <c r="BC12" s="240"/>
      <c r="BD12" s="240"/>
      <c r="BE12" s="240"/>
      <c r="BF12" s="240"/>
      <c r="BG12" s="240"/>
      <c r="BH12" s="240"/>
      <c r="BI12" s="240"/>
      <c r="BJ12" s="240"/>
      <c r="BK12" s="240"/>
      <c r="BL12" s="241"/>
    </row>
    <row r="13" spans="1:65" s="225" customFormat="1" ht="21" customHeight="1" hidden="1">
      <c r="A13" s="60" t="s">
        <v>458</v>
      </c>
      <c r="B13" s="243" t="s">
        <v>153</v>
      </c>
      <c r="C13" s="244">
        <v>97.07</v>
      </c>
      <c r="D13" s="245">
        <v>93.69</v>
      </c>
      <c r="E13" s="245">
        <v>93.5</v>
      </c>
      <c r="F13" s="245">
        <v>96.97</v>
      </c>
      <c r="G13" s="245">
        <v>100.03</v>
      </c>
      <c r="H13" s="245">
        <v>100.1</v>
      </c>
      <c r="I13" s="245">
        <v>100</v>
      </c>
      <c r="J13" s="245">
        <v>97.05</v>
      </c>
      <c r="K13" s="245">
        <v>96.73</v>
      </c>
      <c r="L13" s="245">
        <v>99.44</v>
      </c>
      <c r="M13" s="245">
        <v>97.77</v>
      </c>
      <c r="N13" s="245">
        <v>98.82</v>
      </c>
      <c r="O13" s="245">
        <v>98.5</v>
      </c>
      <c r="P13" s="245">
        <v>99.23</v>
      </c>
      <c r="Q13" s="246">
        <v>95.62</v>
      </c>
      <c r="R13" s="60" t="s">
        <v>633</v>
      </c>
      <c r="S13" s="60" t="s">
        <v>411</v>
      </c>
      <c r="T13" s="243" t="s">
        <v>153</v>
      </c>
      <c r="U13" s="244">
        <v>99.12</v>
      </c>
      <c r="V13" s="245">
        <v>98.37</v>
      </c>
      <c r="W13" s="245">
        <v>98.21</v>
      </c>
      <c r="X13" s="245">
        <v>100.26</v>
      </c>
      <c r="Y13" s="245">
        <v>98.97</v>
      </c>
      <c r="Z13" s="245">
        <v>99.23</v>
      </c>
      <c r="AA13" s="245">
        <v>98.63</v>
      </c>
      <c r="AB13" s="245">
        <v>97.41</v>
      </c>
      <c r="AC13" s="245">
        <v>98.72</v>
      </c>
      <c r="AD13" s="245">
        <v>96.9</v>
      </c>
      <c r="AE13" s="245">
        <v>95.73</v>
      </c>
      <c r="AF13" s="245">
        <v>94.3</v>
      </c>
      <c r="AG13" s="245">
        <v>98.21</v>
      </c>
      <c r="AH13" s="246">
        <v>92.83</v>
      </c>
      <c r="AI13" s="60" t="s">
        <v>633</v>
      </c>
      <c r="AJ13" s="60" t="s">
        <v>411</v>
      </c>
      <c r="AK13" s="243" t="s">
        <v>153</v>
      </c>
      <c r="AL13" s="244">
        <v>94.3</v>
      </c>
      <c r="AM13" s="245">
        <v>101.02</v>
      </c>
      <c r="AN13" s="245">
        <v>100</v>
      </c>
      <c r="AO13" s="245">
        <v>102.02</v>
      </c>
      <c r="AP13" s="245">
        <v>100.94</v>
      </c>
      <c r="AQ13" s="245">
        <v>99.19</v>
      </c>
      <c r="AR13" s="245">
        <v>115</v>
      </c>
      <c r="AS13" s="245">
        <v>99.73</v>
      </c>
      <c r="AT13" s="245">
        <v>99.03</v>
      </c>
      <c r="AU13" s="245">
        <v>97.88</v>
      </c>
      <c r="AV13" s="246">
        <v>97.39</v>
      </c>
      <c r="AW13" s="60" t="s">
        <v>633</v>
      </c>
      <c r="AX13" s="60" t="s">
        <v>411</v>
      </c>
      <c r="AY13" s="243" t="s">
        <v>153</v>
      </c>
      <c r="AZ13" s="247">
        <v>96</v>
      </c>
      <c r="BA13" s="247">
        <v>98.49</v>
      </c>
      <c r="BB13" s="247">
        <v>95.54</v>
      </c>
      <c r="BC13" s="247">
        <v>100</v>
      </c>
      <c r="BD13" s="247">
        <v>99.13</v>
      </c>
      <c r="BE13" s="247">
        <v>98.56</v>
      </c>
      <c r="BF13" s="247">
        <v>97.96</v>
      </c>
      <c r="BG13" s="247">
        <v>97.97</v>
      </c>
      <c r="BH13" s="247">
        <v>96.83</v>
      </c>
      <c r="BI13" s="247">
        <v>97.21</v>
      </c>
      <c r="BJ13" s="247">
        <v>98.05</v>
      </c>
      <c r="BK13" s="247">
        <v>90.79</v>
      </c>
      <c r="BL13" s="246">
        <v>100.21</v>
      </c>
      <c r="BM13" s="60" t="s">
        <v>633</v>
      </c>
    </row>
    <row r="14" spans="1:65" s="225" customFormat="1" ht="21" customHeight="1" hidden="1">
      <c r="A14" s="60" t="s">
        <v>412</v>
      </c>
      <c r="B14" s="243" t="s">
        <v>153</v>
      </c>
      <c r="C14" s="248">
        <v>100</v>
      </c>
      <c r="D14" s="249">
        <v>100</v>
      </c>
      <c r="E14" s="249">
        <v>100</v>
      </c>
      <c r="F14" s="249">
        <v>100</v>
      </c>
      <c r="G14" s="249">
        <v>100</v>
      </c>
      <c r="H14" s="249">
        <v>100</v>
      </c>
      <c r="I14" s="249">
        <v>100</v>
      </c>
      <c r="J14" s="249">
        <v>100</v>
      </c>
      <c r="K14" s="249">
        <v>100</v>
      </c>
      <c r="L14" s="249">
        <v>100</v>
      </c>
      <c r="M14" s="249">
        <v>100</v>
      </c>
      <c r="N14" s="249">
        <v>100</v>
      </c>
      <c r="O14" s="249">
        <v>100</v>
      </c>
      <c r="P14" s="249">
        <v>100</v>
      </c>
      <c r="Q14" s="250">
        <v>100</v>
      </c>
      <c r="R14" s="60" t="s">
        <v>632</v>
      </c>
      <c r="S14" s="60" t="s">
        <v>412</v>
      </c>
      <c r="T14" s="243" t="s">
        <v>153</v>
      </c>
      <c r="U14" s="248">
        <v>100</v>
      </c>
      <c r="V14" s="249">
        <v>100</v>
      </c>
      <c r="W14" s="249">
        <v>100</v>
      </c>
      <c r="X14" s="249">
        <v>100</v>
      </c>
      <c r="Y14" s="249">
        <v>100</v>
      </c>
      <c r="Z14" s="249">
        <v>100</v>
      </c>
      <c r="AA14" s="249">
        <v>100</v>
      </c>
      <c r="AB14" s="249">
        <v>100</v>
      </c>
      <c r="AC14" s="249">
        <v>100</v>
      </c>
      <c r="AD14" s="249">
        <v>100</v>
      </c>
      <c r="AE14" s="249">
        <v>100</v>
      </c>
      <c r="AF14" s="249">
        <v>100</v>
      </c>
      <c r="AG14" s="249">
        <v>100</v>
      </c>
      <c r="AH14" s="250">
        <v>100</v>
      </c>
      <c r="AI14" s="60" t="s">
        <v>632</v>
      </c>
      <c r="AJ14" s="60" t="s">
        <v>412</v>
      </c>
      <c r="AK14" s="243" t="s">
        <v>153</v>
      </c>
      <c r="AL14" s="248">
        <v>100</v>
      </c>
      <c r="AM14" s="249">
        <v>100.1</v>
      </c>
      <c r="AN14" s="249">
        <v>100</v>
      </c>
      <c r="AO14" s="249">
        <v>100</v>
      </c>
      <c r="AP14" s="249">
        <v>100.1</v>
      </c>
      <c r="AQ14" s="249">
        <v>100</v>
      </c>
      <c r="AR14" s="249">
        <v>100</v>
      </c>
      <c r="AS14" s="249">
        <v>100</v>
      </c>
      <c r="AT14" s="249">
        <v>100</v>
      </c>
      <c r="AU14" s="249">
        <v>100</v>
      </c>
      <c r="AV14" s="250">
        <v>100</v>
      </c>
      <c r="AW14" s="60" t="s">
        <v>632</v>
      </c>
      <c r="AX14" s="60" t="s">
        <v>412</v>
      </c>
      <c r="AY14" s="243" t="s">
        <v>153</v>
      </c>
      <c r="AZ14" s="251">
        <v>100</v>
      </c>
      <c r="BA14" s="251">
        <v>100</v>
      </c>
      <c r="BB14" s="251">
        <v>100.1</v>
      </c>
      <c r="BC14" s="251">
        <v>100</v>
      </c>
      <c r="BD14" s="251">
        <v>100</v>
      </c>
      <c r="BE14" s="251">
        <v>100</v>
      </c>
      <c r="BF14" s="251">
        <v>100</v>
      </c>
      <c r="BG14" s="251">
        <v>100</v>
      </c>
      <c r="BH14" s="251">
        <v>100</v>
      </c>
      <c r="BI14" s="251">
        <v>100</v>
      </c>
      <c r="BJ14" s="251">
        <v>100</v>
      </c>
      <c r="BK14" s="251">
        <v>100</v>
      </c>
      <c r="BL14" s="250">
        <v>100</v>
      </c>
      <c r="BM14" s="60" t="s">
        <v>632</v>
      </c>
    </row>
    <row r="15" spans="1:65" s="225" customFormat="1" ht="21" customHeight="1" hidden="1">
      <c r="A15" s="60" t="s">
        <v>413</v>
      </c>
      <c r="B15" s="243" t="s">
        <v>153</v>
      </c>
      <c r="C15" s="248">
        <v>104.1</v>
      </c>
      <c r="D15" s="249">
        <v>108.3</v>
      </c>
      <c r="E15" s="249">
        <v>108.6</v>
      </c>
      <c r="F15" s="249">
        <v>104.9</v>
      </c>
      <c r="G15" s="249">
        <v>100.7</v>
      </c>
      <c r="H15" s="249">
        <v>99.7</v>
      </c>
      <c r="I15" s="249">
        <v>101.3</v>
      </c>
      <c r="J15" s="249">
        <v>103.4</v>
      </c>
      <c r="K15" s="249">
        <v>103.3</v>
      </c>
      <c r="L15" s="249">
        <v>103.7</v>
      </c>
      <c r="M15" s="249">
        <v>105</v>
      </c>
      <c r="N15" s="249">
        <v>103.2</v>
      </c>
      <c r="O15" s="249">
        <v>102.1</v>
      </c>
      <c r="P15" s="249">
        <v>104.4</v>
      </c>
      <c r="Q15" s="250">
        <v>108.2</v>
      </c>
      <c r="R15" s="60" t="s">
        <v>631</v>
      </c>
      <c r="S15" s="60" t="s">
        <v>413</v>
      </c>
      <c r="T15" s="243" t="s">
        <v>153</v>
      </c>
      <c r="U15" s="248">
        <v>104.5</v>
      </c>
      <c r="V15" s="249">
        <v>105</v>
      </c>
      <c r="W15" s="249">
        <v>107.2</v>
      </c>
      <c r="X15" s="249">
        <v>100</v>
      </c>
      <c r="Y15" s="249">
        <v>108</v>
      </c>
      <c r="Z15" s="249">
        <v>101.7</v>
      </c>
      <c r="AA15" s="249">
        <v>110.3</v>
      </c>
      <c r="AB15" s="249">
        <v>102</v>
      </c>
      <c r="AC15" s="249">
        <v>102.7</v>
      </c>
      <c r="AD15" s="249">
        <v>101.7</v>
      </c>
      <c r="AE15" s="249">
        <v>101.4</v>
      </c>
      <c r="AF15" s="249">
        <v>107.3</v>
      </c>
      <c r="AG15" s="249">
        <v>100.7</v>
      </c>
      <c r="AH15" s="250">
        <v>111.3</v>
      </c>
      <c r="AI15" s="60" t="s">
        <v>631</v>
      </c>
      <c r="AJ15" s="60" t="s">
        <v>413</v>
      </c>
      <c r="AK15" s="243" t="s">
        <v>153</v>
      </c>
      <c r="AL15" s="248">
        <v>101.9</v>
      </c>
      <c r="AM15" s="249">
        <v>98.5</v>
      </c>
      <c r="AN15" s="249">
        <v>101.8</v>
      </c>
      <c r="AO15" s="249">
        <v>95.6</v>
      </c>
      <c r="AP15" s="249">
        <v>98.5</v>
      </c>
      <c r="AQ15" s="249">
        <v>101.5</v>
      </c>
      <c r="AR15" s="249">
        <v>93.7</v>
      </c>
      <c r="AS15" s="249">
        <v>96.6</v>
      </c>
      <c r="AT15" s="249">
        <v>101.2</v>
      </c>
      <c r="AU15" s="249">
        <v>102.4</v>
      </c>
      <c r="AV15" s="250">
        <v>103.4</v>
      </c>
      <c r="AW15" s="60" t="s">
        <v>631</v>
      </c>
      <c r="AX15" s="60" t="s">
        <v>413</v>
      </c>
      <c r="AY15" s="243" t="s">
        <v>153</v>
      </c>
      <c r="AZ15" s="251">
        <v>106.2</v>
      </c>
      <c r="BA15" s="251">
        <v>100</v>
      </c>
      <c r="BB15" s="251">
        <v>103.1</v>
      </c>
      <c r="BC15" s="251">
        <v>82.6</v>
      </c>
      <c r="BD15" s="251">
        <v>102.3</v>
      </c>
      <c r="BE15" s="251">
        <v>100.2</v>
      </c>
      <c r="BF15" s="251">
        <v>103.6</v>
      </c>
      <c r="BG15" s="251">
        <v>103.6</v>
      </c>
      <c r="BH15" s="251">
        <v>105</v>
      </c>
      <c r="BI15" s="251">
        <v>104</v>
      </c>
      <c r="BJ15" s="251">
        <v>103.1</v>
      </c>
      <c r="BK15" s="251">
        <v>104</v>
      </c>
      <c r="BL15" s="250">
        <v>105</v>
      </c>
      <c r="BM15" s="60" t="s">
        <v>631</v>
      </c>
    </row>
    <row r="16" spans="1:65" s="225" customFormat="1" ht="21" customHeight="1" hidden="1">
      <c r="A16" s="252" t="s">
        <v>414</v>
      </c>
      <c r="B16" s="243" t="s">
        <v>153</v>
      </c>
      <c r="C16" s="244">
        <v>106.58</v>
      </c>
      <c r="D16" s="245">
        <v>112.65</v>
      </c>
      <c r="E16" s="245">
        <v>112.9</v>
      </c>
      <c r="F16" s="245">
        <v>109.15</v>
      </c>
      <c r="G16" s="245">
        <v>103.07</v>
      </c>
      <c r="H16" s="245">
        <v>102.83</v>
      </c>
      <c r="I16" s="245">
        <v>103.18</v>
      </c>
      <c r="J16" s="245">
        <v>108.37</v>
      </c>
      <c r="K16" s="245">
        <v>108.31</v>
      </c>
      <c r="L16" s="245">
        <v>108.83</v>
      </c>
      <c r="M16" s="245">
        <v>109.75</v>
      </c>
      <c r="N16" s="245">
        <v>108.64</v>
      </c>
      <c r="O16" s="245">
        <v>107.56</v>
      </c>
      <c r="P16" s="245">
        <v>107.09</v>
      </c>
      <c r="Q16" s="246">
        <v>112.76</v>
      </c>
      <c r="R16" s="60" t="s">
        <v>630</v>
      </c>
      <c r="S16" s="60" t="s">
        <v>414</v>
      </c>
      <c r="T16" s="243" t="s">
        <v>153</v>
      </c>
      <c r="U16" s="244">
        <v>106.92</v>
      </c>
      <c r="V16" s="245">
        <v>108.25</v>
      </c>
      <c r="W16" s="245">
        <v>110.12</v>
      </c>
      <c r="X16" s="245">
        <v>100.73</v>
      </c>
      <c r="Y16" s="245">
        <v>113</v>
      </c>
      <c r="Z16" s="245">
        <v>103.22</v>
      </c>
      <c r="AA16" s="245">
        <v>113.67</v>
      </c>
      <c r="AB16" s="245">
        <v>102.7</v>
      </c>
      <c r="AC16" s="245">
        <v>101.75</v>
      </c>
      <c r="AD16" s="245">
        <v>102.77</v>
      </c>
      <c r="AE16" s="245">
        <v>104.67</v>
      </c>
      <c r="AF16" s="245">
        <v>109.76</v>
      </c>
      <c r="AG16" s="245">
        <v>100.52</v>
      </c>
      <c r="AH16" s="246">
        <v>115.13</v>
      </c>
      <c r="AI16" s="60" t="s">
        <v>630</v>
      </c>
      <c r="AJ16" s="60" t="s">
        <v>414</v>
      </c>
      <c r="AK16" s="243" t="s">
        <v>153</v>
      </c>
      <c r="AL16" s="244">
        <v>103.23</v>
      </c>
      <c r="AM16" s="245">
        <v>95.9</v>
      </c>
      <c r="AN16" s="245">
        <v>107.2</v>
      </c>
      <c r="AO16" s="245">
        <v>91.6</v>
      </c>
      <c r="AP16" s="245">
        <v>95.9</v>
      </c>
      <c r="AQ16" s="245">
        <v>101.81</v>
      </c>
      <c r="AR16" s="245">
        <v>83.91</v>
      </c>
      <c r="AS16" s="245">
        <v>102.42</v>
      </c>
      <c r="AT16" s="245">
        <v>102.44</v>
      </c>
      <c r="AU16" s="245">
        <v>103.9</v>
      </c>
      <c r="AV16" s="246">
        <v>107.14</v>
      </c>
      <c r="AW16" s="60" t="s">
        <v>630</v>
      </c>
      <c r="AX16" s="60" t="s">
        <v>414</v>
      </c>
      <c r="AY16" s="243" t="s">
        <v>153</v>
      </c>
      <c r="AZ16" s="247">
        <v>109.73</v>
      </c>
      <c r="BA16" s="247">
        <v>102.74</v>
      </c>
      <c r="BB16" s="247">
        <v>93.01</v>
      </c>
      <c r="BC16" s="247">
        <v>79.1</v>
      </c>
      <c r="BD16" s="247">
        <v>99.11</v>
      </c>
      <c r="BE16" s="247">
        <v>106.46</v>
      </c>
      <c r="BF16" s="247">
        <v>106.78</v>
      </c>
      <c r="BG16" s="247">
        <v>106.7</v>
      </c>
      <c r="BH16" s="247">
        <v>109.78</v>
      </c>
      <c r="BI16" s="247">
        <v>101.49</v>
      </c>
      <c r="BJ16" s="247">
        <v>105.84</v>
      </c>
      <c r="BK16" s="247">
        <v>107.03</v>
      </c>
      <c r="BL16" s="246">
        <v>95.19</v>
      </c>
      <c r="BM16" s="60" t="s">
        <v>630</v>
      </c>
    </row>
    <row r="17" spans="1:65" s="225" customFormat="1" ht="21" customHeight="1" hidden="1">
      <c r="A17" s="252" t="s">
        <v>415</v>
      </c>
      <c r="B17" s="243" t="s">
        <v>153</v>
      </c>
      <c r="C17" s="244">
        <v>107.84</v>
      </c>
      <c r="D17" s="245">
        <v>112.66</v>
      </c>
      <c r="E17" s="245">
        <v>112.7</v>
      </c>
      <c r="F17" s="245">
        <v>112.07</v>
      </c>
      <c r="G17" s="245">
        <v>105.31</v>
      </c>
      <c r="H17" s="245">
        <v>108.57</v>
      </c>
      <c r="I17" s="245">
        <v>103.28</v>
      </c>
      <c r="J17" s="245">
        <v>111.69</v>
      </c>
      <c r="K17" s="245">
        <v>112.36</v>
      </c>
      <c r="L17" s="245">
        <v>107.27</v>
      </c>
      <c r="M17" s="245">
        <v>113.99</v>
      </c>
      <c r="N17" s="245">
        <v>113.1</v>
      </c>
      <c r="O17" s="245">
        <v>110.33</v>
      </c>
      <c r="P17" s="245">
        <v>112.68</v>
      </c>
      <c r="Q17" s="246">
        <v>116.33</v>
      </c>
      <c r="R17" s="60" t="s">
        <v>629</v>
      </c>
      <c r="S17" s="60" t="s">
        <v>415</v>
      </c>
      <c r="T17" s="243" t="s">
        <v>153</v>
      </c>
      <c r="U17" s="244">
        <v>107.37</v>
      </c>
      <c r="V17" s="245">
        <v>106.77</v>
      </c>
      <c r="W17" s="245">
        <v>111.26</v>
      </c>
      <c r="X17" s="245">
        <v>101.27</v>
      </c>
      <c r="Y17" s="245">
        <v>114.63</v>
      </c>
      <c r="Z17" s="245">
        <v>107.29</v>
      </c>
      <c r="AA17" s="245">
        <v>114.22</v>
      </c>
      <c r="AB17" s="245">
        <v>102.86</v>
      </c>
      <c r="AC17" s="245">
        <v>101.61</v>
      </c>
      <c r="AD17" s="245">
        <v>102.7</v>
      </c>
      <c r="AE17" s="245">
        <v>105.99</v>
      </c>
      <c r="AF17" s="245">
        <v>109.49</v>
      </c>
      <c r="AG17" s="245">
        <v>101.69</v>
      </c>
      <c r="AH17" s="246">
        <v>112.5</v>
      </c>
      <c r="AI17" s="60" t="s">
        <v>629</v>
      </c>
      <c r="AJ17" s="60" t="s">
        <v>521</v>
      </c>
      <c r="AK17" s="243" t="s">
        <v>153</v>
      </c>
      <c r="AL17" s="244">
        <v>109.12</v>
      </c>
      <c r="AM17" s="245">
        <v>95.74</v>
      </c>
      <c r="AN17" s="245">
        <v>111.92</v>
      </c>
      <c r="AO17" s="245">
        <v>88.74</v>
      </c>
      <c r="AP17" s="245">
        <v>95.9</v>
      </c>
      <c r="AQ17" s="245">
        <v>102.57</v>
      </c>
      <c r="AR17" s="245">
        <v>81.22</v>
      </c>
      <c r="AS17" s="245">
        <v>102.29</v>
      </c>
      <c r="AT17" s="245">
        <v>103.59</v>
      </c>
      <c r="AU17" s="245">
        <v>104.72</v>
      </c>
      <c r="AV17" s="246">
        <v>110.08</v>
      </c>
      <c r="AW17" s="60" t="s">
        <v>629</v>
      </c>
      <c r="AX17" s="60" t="s">
        <v>415</v>
      </c>
      <c r="AY17" s="243" t="s">
        <v>153</v>
      </c>
      <c r="AZ17" s="247">
        <v>112.88</v>
      </c>
      <c r="BA17" s="247">
        <v>103.74</v>
      </c>
      <c r="BB17" s="247">
        <v>69.71</v>
      </c>
      <c r="BC17" s="247">
        <v>79.1</v>
      </c>
      <c r="BD17" s="247">
        <v>97.9</v>
      </c>
      <c r="BE17" s="247">
        <v>110.06</v>
      </c>
      <c r="BF17" s="247">
        <v>109.51</v>
      </c>
      <c r="BG17" s="247">
        <v>109.45</v>
      </c>
      <c r="BH17" s="247">
        <v>111.7</v>
      </c>
      <c r="BI17" s="247">
        <v>101.02</v>
      </c>
      <c r="BJ17" s="247">
        <v>107.3</v>
      </c>
      <c r="BK17" s="247">
        <v>112.26</v>
      </c>
      <c r="BL17" s="246">
        <v>89.88</v>
      </c>
      <c r="BM17" s="60" t="s">
        <v>629</v>
      </c>
    </row>
    <row r="18" spans="1:65" s="225" customFormat="1" ht="21" customHeight="1" hidden="1">
      <c r="A18" s="252" t="s">
        <v>512</v>
      </c>
      <c r="B18" s="243" t="s">
        <v>153</v>
      </c>
      <c r="C18" s="244">
        <v>108.34</v>
      </c>
      <c r="D18" s="245">
        <v>112.72</v>
      </c>
      <c r="E18" s="245">
        <v>112.71</v>
      </c>
      <c r="F18" s="245">
        <v>112.92</v>
      </c>
      <c r="G18" s="245">
        <v>105.28</v>
      </c>
      <c r="H18" s="245">
        <v>108.82</v>
      </c>
      <c r="I18" s="245">
        <v>103.09</v>
      </c>
      <c r="J18" s="245">
        <v>115.65</v>
      </c>
      <c r="K18" s="245">
        <v>116.52</v>
      </c>
      <c r="L18" s="245">
        <v>109.89</v>
      </c>
      <c r="M18" s="245">
        <v>116.98</v>
      </c>
      <c r="N18" s="245">
        <v>115.96</v>
      </c>
      <c r="O18" s="245">
        <v>109.51</v>
      </c>
      <c r="P18" s="245">
        <v>116.74</v>
      </c>
      <c r="Q18" s="246">
        <v>119.47</v>
      </c>
      <c r="R18" s="60" t="s">
        <v>640</v>
      </c>
      <c r="S18" s="60" t="s">
        <v>512</v>
      </c>
      <c r="T18" s="243" t="s">
        <v>153</v>
      </c>
      <c r="U18" s="244">
        <v>108.3</v>
      </c>
      <c r="V18" s="245">
        <v>107.93</v>
      </c>
      <c r="W18" s="245">
        <v>110.55</v>
      </c>
      <c r="X18" s="245">
        <v>103.89</v>
      </c>
      <c r="Y18" s="245">
        <v>116.79</v>
      </c>
      <c r="Z18" s="245">
        <v>108.15</v>
      </c>
      <c r="AA18" s="245">
        <v>112.18</v>
      </c>
      <c r="AB18" s="245">
        <v>103.23</v>
      </c>
      <c r="AC18" s="245">
        <v>102.07</v>
      </c>
      <c r="AD18" s="245">
        <v>102.92</v>
      </c>
      <c r="AE18" s="245">
        <v>106.53</v>
      </c>
      <c r="AF18" s="245">
        <v>108.07</v>
      </c>
      <c r="AG18" s="245">
        <v>101.47</v>
      </c>
      <c r="AH18" s="246">
        <v>108.51</v>
      </c>
      <c r="AI18" s="60" t="s">
        <v>640</v>
      </c>
      <c r="AJ18" s="60" t="s">
        <v>512</v>
      </c>
      <c r="AK18" s="243" t="s">
        <v>153</v>
      </c>
      <c r="AL18" s="244">
        <v>115.36</v>
      </c>
      <c r="AM18" s="245">
        <v>95.66</v>
      </c>
      <c r="AN18" s="245">
        <v>118.52</v>
      </c>
      <c r="AO18" s="245">
        <v>85.86</v>
      </c>
      <c r="AP18" s="245">
        <v>95.99</v>
      </c>
      <c r="AQ18" s="245">
        <v>102.25</v>
      </c>
      <c r="AR18" s="245">
        <v>76.48</v>
      </c>
      <c r="AS18" s="245">
        <v>98.3</v>
      </c>
      <c r="AT18" s="245">
        <v>104.77</v>
      </c>
      <c r="AU18" s="245">
        <v>105.41</v>
      </c>
      <c r="AV18" s="246">
        <v>113.19</v>
      </c>
      <c r="AW18" s="60" t="s">
        <v>640</v>
      </c>
      <c r="AX18" s="60" t="s">
        <v>512</v>
      </c>
      <c r="AY18" s="243" t="s">
        <v>153</v>
      </c>
      <c r="AZ18" s="247">
        <v>112.67</v>
      </c>
      <c r="BA18" s="247">
        <v>104.35</v>
      </c>
      <c r="BB18" s="247">
        <v>66.3</v>
      </c>
      <c r="BC18" s="247">
        <v>79.1</v>
      </c>
      <c r="BD18" s="247">
        <v>97.29</v>
      </c>
      <c r="BE18" s="247">
        <v>111.47</v>
      </c>
      <c r="BF18" s="247">
        <v>107.22</v>
      </c>
      <c r="BG18" s="247">
        <v>106.94</v>
      </c>
      <c r="BH18" s="247">
        <v>117.93</v>
      </c>
      <c r="BI18" s="247">
        <v>103.81</v>
      </c>
      <c r="BJ18" s="247">
        <v>111.41</v>
      </c>
      <c r="BK18" s="247">
        <v>118.24</v>
      </c>
      <c r="BL18" s="246">
        <v>89.66</v>
      </c>
      <c r="BM18" s="60" t="s">
        <v>397</v>
      </c>
    </row>
    <row r="19" spans="1:65" s="225" customFormat="1" ht="21" customHeight="1" hidden="1">
      <c r="A19" s="252" t="s">
        <v>588</v>
      </c>
      <c r="B19" s="243" t="s">
        <v>153</v>
      </c>
      <c r="C19" s="244">
        <v>108.58</v>
      </c>
      <c r="D19" s="245">
        <v>115.73</v>
      </c>
      <c r="E19" s="245">
        <v>115.82</v>
      </c>
      <c r="F19" s="245">
        <v>114.64</v>
      </c>
      <c r="G19" s="245">
        <v>155.12</v>
      </c>
      <c r="H19" s="245">
        <v>109.39</v>
      </c>
      <c r="I19" s="245">
        <v>183.06</v>
      </c>
      <c r="J19" s="245">
        <v>117.51</v>
      </c>
      <c r="K19" s="245">
        <v>118.24</v>
      </c>
      <c r="L19" s="245">
        <v>112.68</v>
      </c>
      <c r="M19" s="245">
        <v>114.43</v>
      </c>
      <c r="N19" s="245">
        <v>118.31</v>
      </c>
      <c r="O19" s="245">
        <v>112.78</v>
      </c>
      <c r="P19" s="245">
        <v>123.07</v>
      </c>
      <c r="Q19" s="246">
        <v>106.6</v>
      </c>
      <c r="R19" s="60">
        <v>2015</v>
      </c>
      <c r="S19" s="60" t="s">
        <v>588</v>
      </c>
      <c r="T19" s="243" t="s">
        <v>153</v>
      </c>
      <c r="U19" s="244">
        <v>111.92</v>
      </c>
      <c r="V19" s="245">
        <v>110.19</v>
      </c>
      <c r="W19" s="245">
        <v>110.03</v>
      </c>
      <c r="X19" s="245">
        <v>107.14</v>
      </c>
      <c r="Y19" s="245">
        <v>120.23</v>
      </c>
      <c r="Z19" s="245">
        <v>106.99</v>
      </c>
      <c r="AA19" s="245">
        <v>120.43</v>
      </c>
      <c r="AB19" s="245">
        <v>104.74</v>
      </c>
      <c r="AC19" s="245">
        <v>103.38</v>
      </c>
      <c r="AD19" s="245">
        <v>104.59</v>
      </c>
      <c r="AE19" s="245">
        <v>108.08</v>
      </c>
      <c r="AF19" s="245">
        <v>98.46</v>
      </c>
      <c r="AG19" s="245">
        <v>100.45</v>
      </c>
      <c r="AH19" s="246">
        <v>91.66</v>
      </c>
      <c r="AI19" s="60">
        <v>2015</v>
      </c>
      <c r="AJ19" s="60" t="s">
        <v>588</v>
      </c>
      <c r="AK19" s="243" t="s">
        <v>153</v>
      </c>
      <c r="AL19" s="244">
        <v>115.77</v>
      </c>
      <c r="AM19" s="245">
        <v>95.43</v>
      </c>
      <c r="AN19" s="245">
        <v>118.52</v>
      </c>
      <c r="AO19" s="245">
        <v>81.36</v>
      </c>
      <c r="AP19" s="245">
        <v>96.03</v>
      </c>
      <c r="AQ19" s="245">
        <v>101.39</v>
      </c>
      <c r="AR19" s="245">
        <v>73.08</v>
      </c>
      <c r="AS19" s="245">
        <v>95.22</v>
      </c>
      <c r="AT19" s="245">
        <v>106.99</v>
      </c>
      <c r="AU19" s="245">
        <v>105.7</v>
      </c>
      <c r="AV19" s="246">
        <v>116.48</v>
      </c>
      <c r="AW19" s="60" t="s">
        <v>586</v>
      </c>
      <c r="AX19" s="60" t="s">
        <v>588</v>
      </c>
      <c r="AY19" s="243" t="s">
        <v>153</v>
      </c>
      <c r="AZ19" s="247">
        <v>106.08</v>
      </c>
      <c r="BA19" s="247">
        <v>105.44</v>
      </c>
      <c r="BB19" s="247">
        <v>69.34</v>
      </c>
      <c r="BC19" s="247">
        <v>79.16</v>
      </c>
      <c r="BD19" s="247">
        <v>96.93</v>
      </c>
      <c r="BE19" s="247">
        <v>113.08</v>
      </c>
      <c r="BF19" s="247">
        <v>108.92</v>
      </c>
      <c r="BG19" s="247">
        <v>108.65</v>
      </c>
      <c r="BH19" s="247">
        <v>119.46</v>
      </c>
      <c r="BI19" s="247">
        <v>106.01</v>
      </c>
      <c r="BJ19" s="247">
        <v>113.22</v>
      </c>
      <c r="BK19" s="247">
        <v>126.54</v>
      </c>
      <c r="BL19" s="246">
        <v>90.5</v>
      </c>
      <c r="BM19" s="60">
        <v>2015</v>
      </c>
    </row>
    <row r="20" spans="1:65" s="225" customFormat="1" ht="21" customHeight="1" hidden="1">
      <c r="A20" s="252">
        <v>2016</v>
      </c>
      <c r="B20" s="243" t="s">
        <v>153</v>
      </c>
      <c r="C20" s="244">
        <v>100.69</v>
      </c>
      <c r="D20" s="245">
        <v>102.08</v>
      </c>
      <c r="E20" s="245">
        <v>102.22</v>
      </c>
      <c r="F20" s="245">
        <v>100.14</v>
      </c>
      <c r="G20" s="245">
        <v>100.73</v>
      </c>
      <c r="H20" s="245">
        <v>102.23</v>
      </c>
      <c r="I20" s="245">
        <v>100</v>
      </c>
      <c r="J20" s="245">
        <v>101.95</v>
      </c>
      <c r="K20" s="245">
        <v>101.8</v>
      </c>
      <c r="L20" s="245">
        <v>102.82</v>
      </c>
      <c r="M20" s="245">
        <v>98.41</v>
      </c>
      <c r="N20" s="245">
        <v>100.75</v>
      </c>
      <c r="O20" s="245">
        <v>102.68</v>
      </c>
      <c r="P20" s="245">
        <v>108.37</v>
      </c>
      <c r="Q20" s="246">
        <v>89.45</v>
      </c>
      <c r="R20" s="60">
        <v>2016</v>
      </c>
      <c r="S20" s="60">
        <v>2016</v>
      </c>
      <c r="T20" s="243" t="s">
        <v>153</v>
      </c>
      <c r="U20" s="244">
        <v>101.15</v>
      </c>
      <c r="V20" s="245">
        <v>105.36</v>
      </c>
      <c r="W20" s="245">
        <v>101.23</v>
      </c>
      <c r="X20" s="245">
        <v>101.58</v>
      </c>
      <c r="Y20" s="245">
        <v>99.4</v>
      </c>
      <c r="Z20" s="245">
        <v>100.32</v>
      </c>
      <c r="AA20" s="245">
        <v>97.74</v>
      </c>
      <c r="AB20" s="245">
        <v>100.89</v>
      </c>
      <c r="AC20" s="245">
        <v>99.87</v>
      </c>
      <c r="AD20" s="245">
        <v>101.52</v>
      </c>
      <c r="AE20" s="245">
        <v>101.62</v>
      </c>
      <c r="AF20" s="245">
        <v>96.83</v>
      </c>
      <c r="AG20" s="245">
        <v>100.28</v>
      </c>
      <c r="AH20" s="246">
        <v>93.9</v>
      </c>
      <c r="AI20" s="60">
        <v>2016</v>
      </c>
      <c r="AJ20" s="60">
        <v>2016</v>
      </c>
      <c r="AK20" s="243" t="s">
        <v>153</v>
      </c>
      <c r="AL20" s="244">
        <v>100.51</v>
      </c>
      <c r="AM20" s="245">
        <v>100.08</v>
      </c>
      <c r="AN20" s="245">
        <v>100</v>
      </c>
      <c r="AO20" s="245">
        <v>100.28</v>
      </c>
      <c r="AP20" s="245">
        <v>100.05</v>
      </c>
      <c r="AQ20" s="245">
        <v>101.69</v>
      </c>
      <c r="AR20" s="245">
        <v>100.25</v>
      </c>
      <c r="AS20" s="245">
        <v>98.92</v>
      </c>
      <c r="AT20" s="245">
        <v>103.1</v>
      </c>
      <c r="AU20" s="245">
        <v>101.65</v>
      </c>
      <c r="AV20" s="246">
        <v>100.5</v>
      </c>
      <c r="AW20" s="60">
        <v>2016</v>
      </c>
      <c r="AX20" s="60">
        <v>2016</v>
      </c>
      <c r="AY20" s="243" t="s">
        <v>153</v>
      </c>
      <c r="AZ20" s="247">
        <v>102.5</v>
      </c>
      <c r="BA20" s="247">
        <v>102.35</v>
      </c>
      <c r="BB20" s="247">
        <v>102.49</v>
      </c>
      <c r="BC20" s="247">
        <v>100.09</v>
      </c>
      <c r="BD20" s="247">
        <v>99.95</v>
      </c>
      <c r="BE20" s="247">
        <v>103.12</v>
      </c>
      <c r="BF20" s="247">
        <v>102.13</v>
      </c>
      <c r="BG20" s="247">
        <v>102.15</v>
      </c>
      <c r="BH20" s="247">
        <v>101.34</v>
      </c>
      <c r="BI20" s="247">
        <v>103.5</v>
      </c>
      <c r="BJ20" s="247">
        <v>100.41</v>
      </c>
      <c r="BK20" s="247">
        <v>102.1</v>
      </c>
      <c r="BL20" s="246">
        <v>108.42</v>
      </c>
      <c r="BM20" s="60">
        <v>2016</v>
      </c>
    </row>
    <row r="21" spans="1:67" s="255" customFormat="1" ht="27.75" customHeight="1">
      <c r="A21" s="253">
        <v>2017</v>
      </c>
      <c r="B21" s="254" t="s">
        <v>587</v>
      </c>
      <c r="C21" s="916">
        <v>102.64</v>
      </c>
      <c r="D21" s="917">
        <v>105.45</v>
      </c>
      <c r="E21" s="917">
        <v>105.87</v>
      </c>
      <c r="F21" s="917">
        <v>99.73</v>
      </c>
      <c r="G21" s="917">
        <v>102.19</v>
      </c>
      <c r="H21" s="917">
        <v>106.66</v>
      </c>
      <c r="I21" s="917">
        <v>100</v>
      </c>
      <c r="J21" s="917">
        <v>103.21</v>
      </c>
      <c r="K21" s="917">
        <v>103.16</v>
      </c>
      <c r="L21" s="917">
        <v>103.54</v>
      </c>
      <c r="M21" s="917">
        <v>99.95</v>
      </c>
      <c r="N21" s="917">
        <v>100.88</v>
      </c>
      <c r="O21" s="917">
        <v>104.67</v>
      </c>
      <c r="P21" s="917">
        <v>116.77</v>
      </c>
      <c r="Q21" s="918">
        <v>89.09</v>
      </c>
      <c r="R21" s="67">
        <v>2017</v>
      </c>
      <c r="S21" s="67">
        <v>2017</v>
      </c>
      <c r="T21" s="254" t="s">
        <v>587</v>
      </c>
      <c r="U21" s="916">
        <v>102.2</v>
      </c>
      <c r="V21" s="917">
        <v>108.76</v>
      </c>
      <c r="W21" s="917">
        <v>101.82</v>
      </c>
      <c r="X21" s="917">
        <v>101.5</v>
      </c>
      <c r="Y21" s="917">
        <v>100.44</v>
      </c>
      <c r="Z21" s="917">
        <v>101.45</v>
      </c>
      <c r="AA21" s="917">
        <v>98.47</v>
      </c>
      <c r="AB21" s="917">
        <v>101.82</v>
      </c>
      <c r="AC21" s="917">
        <v>99.54</v>
      </c>
      <c r="AD21" s="917">
        <v>103.41</v>
      </c>
      <c r="AE21" s="917">
        <v>103.02</v>
      </c>
      <c r="AF21" s="917">
        <v>100.16</v>
      </c>
      <c r="AG21" s="917">
        <v>101.09</v>
      </c>
      <c r="AH21" s="918">
        <v>99.47</v>
      </c>
      <c r="AI21" s="67">
        <v>2017</v>
      </c>
      <c r="AJ21" s="67">
        <v>2017</v>
      </c>
      <c r="AK21" s="254" t="s">
        <v>587</v>
      </c>
      <c r="AL21" s="916">
        <v>100.8</v>
      </c>
      <c r="AM21" s="917">
        <v>100.36</v>
      </c>
      <c r="AN21" s="917">
        <v>106.8</v>
      </c>
      <c r="AO21" s="917">
        <v>101.89</v>
      </c>
      <c r="AP21" s="917">
        <v>100.09</v>
      </c>
      <c r="AQ21" s="917">
        <v>101.64</v>
      </c>
      <c r="AR21" s="917">
        <v>98.47</v>
      </c>
      <c r="AS21" s="917">
        <v>102.06</v>
      </c>
      <c r="AT21" s="917">
        <v>102.96</v>
      </c>
      <c r="AU21" s="917">
        <v>102.23</v>
      </c>
      <c r="AV21" s="918">
        <v>101.85</v>
      </c>
      <c r="AW21" s="67">
        <v>2017</v>
      </c>
      <c r="AX21" s="67">
        <v>2017</v>
      </c>
      <c r="AY21" s="254" t="s">
        <v>587</v>
      </c>
      <c r="AZ21" s="919">
        <v>100.92</v>
      </c>
      <c r="BA21" s="919">
        <v>103.37</v>
      </c>
      <c r="BB21" s="919">
        <v>104.61</v>
      </c>
      <c r="BC21" s="919">
        <v>100.11</v>
      </c>
      <c r="BD21" s="919">
        <v>99.94</v>
      </c>
      <c r="BE21" s="919">
        <v>104.43</v>
      </c>
      <c r="BF21" s="919">
        <v>104.63</v>
      </c>
      <c r="BG21" s="919">
        <v>104.68</v>
      </c>
      <c r="BH21" s="919">
        <v>103</v>
      </c>
      <c r="BI21" s="919">
        <v>106.64</v>
      </c>
      <c r="BJ21" s="919">
        <v>100.09</v>
      </c>
      <c r="BK21" s="919">
        <v>104.27</v>
      </c>
      <c r="BL21" s="918">
        <v>116.86</v>
      </c>
      <c r="BM21" s="67">
        <v>2017</v>
      </c>
      <c r="BN21" s="137"/>
      <c r="BO21" s="137"/>
    </row>
    <row r="22" spans="1:67" s="258" customFormat="1" ht="27.75" customHeight="1">
      <c r="A22" s="135"/>
      <c r="B22" s="256" t="s">
        <v>710</v>
      </c>
      <c r="C22" s="244">
        <v>102.15</v>
      </c>
      <c r="D22" s="245">
        <v>105.16</v>
      </c>
      <c r="E22" s="245">
        <v>105.45</v>
      </c>
      <c r="F22" s="245">
        <v>101.18</v>
      </c>
      <c r="G22" s="245">
        <v>101.32</v>
      </c>
      <c r="H22" s="245">
        <v>103.99</v>
      </c>
      <c r="I22" s="245">
        <v>100</v>
      </c>
      <c r="J22" s="245">
        <v>102.31</v>
      </c>
      <c r="K22" s="245">
        <v>102.66</v>
      </c>
      <c r="L22" s="245">
        <v>100.14</v>
      </c>
      <c r="M22" s="245">
        <v>98.96</v>
      </c>
      <c r="N22" s="245">
        <v>101</v>
      </c>
      <c r="O22" s="245">
        <v>103.2</v>
      </c>
      <c r="P22" s="245">
        <v>112.97</v>
      </c>
      <c r="Q22" s="246">
        <v>88.25</v>
      </c>
      <c r="R22" s="257" t="s">
        <v>393</v>
      </c>
      <c r="S22" s="135"/>
      <c r="T22" s="256" t="s">
        <v>710</v>
      </c>
      <c r="U22" s="244">
        <v>100.12</v>
      </c>
      <c r="V22" s="245">
        <v>107.36</v>
      </c>
      <c r="W22" s="245">
        <v>103.43</v>
      </c>
      <c r="X22" s="245">
        <v>99.24</v>
      </c>
      <c r="Y22" s="245">
        <v>93.77</v>
      </c>
      <c r="Z22" s="245">
        <v>100.67</v>
      </c>
      <c r="AA22" s="245">
        <v>96.83</v>
      </c>
      <c r="AB22" s="245">
        <v>102.04</v>
      </c>
      <c r="AC22" s="245">
        <v>99.87</v>
      </c>
      <c r="AD22" s="245">
        <v>103.52</v>
      </c>
      <c r="AE22" s="245">
        <v>103.29</v>
      </c>
      <c r="AF22" s="245">
        <v>100.27</v>
      </c>
      <c r="AG22" s="245">
        <v>101.43</v>
      </c>
      <c r="AH22" s="246">
        <v>99.39</v>
      </c>
      <c r="AI22" s="257" t="s">
        <v>393</v>
      </c>
      <c r="AJ22" s="135"/>
      <c r="AK22" s="256" t="s">
        <v>710</v>
      </c>
      <c r="AL22" s="244">
        <v>101.09</v>
      </c>
      <c r="AM22" s="245">
        <v>100.05</v>
      </c>
      <c r="AN22" s="245">
        <v>100</v>
      </c>
      <c r="AO22" s="245">
        <v>99.82</v>
      </c>
      <c r="AP22" s="245">
        <v>100.08</v>
      </c>
      <c r="AQ22" s="245">
        <v>102.23</v>
      </c>
      <c r="AR22" s="245">
        <v>99.16</v>
      </c>
      <c r="AS22" s="245">
        <v>100</v>
      </c>
      <c r="AT22" s="245">
        <v>104.3</v>
      </c>
      <c r="AU22" s="245">
        <v>101.89</v>
      </c>
      <c r="AV22" s="246">
        <v>101.3</v>
      </c>
      <c r="AW22" s="257" t="s">
        <v>393</v>
      </c>
      <c r="AX22" s="135"/>
      <c r="AY22" s="256" t="s">
        <v>710</v>
      </c>
      <c r="AZ22" s="247">
        <v>103.91</v>
      </c>
      <c r="BA22" s="247">
        <v>103.01</v>
      </c>
      <c r="BB22" s="247">
        <v>102.81</v>
      </c>
      <c r="BC22" s="247">
        <v>100.11</v>
      </c>
      <c r="BD22" s="247">
        <v>99.96</v>
      </c>
      <c r="BE22" s="247">
        <v>104</v>
      </c>
      <c r="BF22" s="247">
        <v>103.47</v>
      </c>
      <c r="BG22" s="247">
        <v>103.52</v>
      </c>
      <c r="BH22" s="247">
        <v>101.74</v>
      </c>
      <c r="BI22" s="247">
        <v>106.35</v>
      </c>
      <c r="BJ22" s="247">
        <v>99.89</v>
      </c>
      <c r="BK22" s="247">
        <v>103.42</v>
      </c>
      <c r="BL22" s="246">
        <v>116.63</v>
      </c>
      <c r="BM22" s="257" t="s">
        <v>393</v>
      </c>
      <c r="BN22" s="141"/>
      <c r="BO22" s="141"/>
    </row>
    <row r="23" spans="1:67" s="258" customFormat="1" ht="27.75" customHeight="1">
      <c r="A23" s="259"/>
      <c r="B23" s="256" t="s">
        <v>711</v>
      </c>
      <c r="C23" s="244">
        <v>102.5</v>
      </c>
      <c r="D23" s="245">
        <v>105.51</v>
      </c>
      <c r="E23" s="245">
        <v>105.92</v>
      </c>
      <c r="F23" s="245">
        <v>99.88</v>
      </c>
      <c r="G23" s="245">
        <v>101.77</v>
      </c>
      <c r="H23" s="245">
        <v>105.38</v>
      </c>
      <c r="I23" s="245">
        <v>100</v>
      </c>
      <c r="J23" s="245">
        <v>102.92</v>
      </c>
      <c r="K23" s="245">
        <v>102.64</v>
      </c>
      <c r="L23" s="245">
        <v>104.65</v>
      </c>
      <c r="M23" s="245">
        <v>99.66</v>
      </c>
      <c r="N23" s="245">
        <v>100.94</v>
      </c>
      <c r="O23" s="245">
        <v>103.44</v>
      </c>
      <c r="P23" s="245">
        <v>116.36</v>
      </c>
      <c r="Q23" s="246">
        <v>88.56</v>
      </c>
      <c r="R23" s="257" t="s">
        <v>244</v>
      </c>
      <c r="S23" s="259"/>
      <c r="T23" s="256" t="s">
        <v>711</v>
      </c>
      <c r="U23" s="244">
        <v>101.29</v>
      </c>
      <c r="V23" s="245">
        <v>107.38</v>
      </c>
      <c r="W23" s="245">
        <v>103.43</v>
      </c>
      <c r="X23" s="245">
        <v>100.64</v>
      </c>
      <c r="Y23" s="245">
        <v>98.01</v>
      </c>
      <c r="Z23" s="245">
        <v>100.7</v>
      </c>
      <c r="AA23" s="245">
        <v>97.81</v>
      </c>
      <c r="AB23" s="245">
        <v>102.11</v>
      </c>
      <c r="AC23" s="245">
        <v>99.98</v>
      </c>
      <c r="AD23" s="245">
        <v>103.54</v>
      </c>
      <c r="AE23" s="245">
        <v>103.33</v>
      </c>
      <c r="AF23" s="245">
        <v>100.9</v>
      </c>
      <c r="AG23" s="245">
        <v>101.78</v>
      </c>
      <c r="AH23" s="246">
        <v>100.39</v>
      </c>
      <c r="AI23" s="257" t="s">
        <v>244</v>
      </c>
      <c r="AJ23" s="259"/>
      <c r="AK23" s="256" t="s">
        <v>711</v>
      </c>
      <c r="AL23" s="244">
        <v>100.91</v>
      </c>
      <c r="AM23" s="245">
        <v>100.05</v>
      </c>
      <c r="AN23" s="245">
        <v>100</v>
      </c>
      <c r="AO23" s="245">
        <v>99.82</v>
      </c>
      <c r="AP23" s="245">
        <v>100.08</v>
      </c>
      <c r="AQ23" s="245">
        <v>101.65</v>
      </c>
      <c r="AR23" s="245">
        <v>98.02</v>
      </c>
      <c r="AS23" s="245">
        <v>99.81</v>
      </c>
      <c r="AT23" s="245">
        <v>104.85</v>
      </c>
      <c r="AU23" s="245">
        <v>101.79</v>
      </c>
      <c r="AV23" s="246">
        <v>101.95</v>
      </c>
      <c r="AW23" s="257" t="s">
        <v>244</v>
      </c>
      <c r="AX23" s="259"/>
      <c r="AY23" s="256" t="s">
        <v>711</v>
      </c>
      <c r="AZ23" s="247">
        <v>100.44</v>
      </c>
      <c r="BA23" s="247">
        <v>103.08</v>
      </c>
      <c r="BB23" s="247">
        <v>102.81</v>
      </c>
      <c r="BC23" s="247">
        <v>100.11</v>
      </c>
      <c r="BD23" s="247">
        <v>99.96</v>
      </c>
      <c r="BE23" s="247">
        <v>104.11</v>
      </c>
      <c r="BF23" s="247">
        <v>103.76</v>
      </c>
      <c r="BG23" s="247">
        <v>103.86</v>
      </c>
      <c r="BH23" s="247">
        <v>100.78</v>
      </c>
      <c r="BI23" s="247">
        <v>106.6</v>
      </c>
      <c r="BJ23" s="247">
        <v>100.01</v>
      </c>
      <c r="BK23" s="247">
        <v>104.9</v>
      </c>
      <c r="BL23" s="246">
        <v>116.63</v>
      </c>
      <c r="BM23" s="257" t="s">
        <v>244</v>
      </c>
      <c r="BN23" s="141"/>
      <c r="BO23" s="141"/>
    </row>
    <row r="24" spans="1:67" s="258" customFormat="1" ht="27.75" customHeight="1">
      <c r="A24" s="259"/>
      <c r="B24" s="256" t="s">
        <v>712</v>
      </c>
      <c r="C24" s="244">
        <v>102.46</v>
      </c>
      <c r="D24" s="245">
        <v>104.58</v>
      </c>
      <c r="E24" s="245">
        <v>104.9</v>
      </c>
      <c r="F24" s="245">
        <v>100.26</v>
      </c>
      <c r="G24" s="245">
        <v>102.12</v>
      </c>
      <c r="H24" s="245">
        <v>106.45</v>
      </c>
      <c r="I24" s="245">
        <v>100</v>
      </c>
      <c r="J24" s="245">
        <v>102.95</v>
      </c>
      <c r="K24" s="245">
        <v>102.67</v>
      </c>
      <c r="L24" s="245">
        <v>104.65</v>
      </c>
      <c r="M24" s="245">
        <v>99.96</v>
      </c>
      <c r="N24" s="245">
        <v>101.05</v>
      </c>
      <c r="O24" s="245">
        <v>104</v>
      </c>
      <c r="P24" s="245">
        <v>115.54</v>
      </c>
      <c r="Q24" s="246">
        <v>89.65</v>
      </c>
      <c r="R24" s="257" t="s">
        <v>245</v>
      </c>
      <c r="S24" s="259"/>
      <c r="T24" s="256" t="s">
        <v>712</v>
      </c>
      <c r="U24" s="244">
        <v>102.21</v>
      </c>
      <c r="V24" s="245">
        <v>107.4</v>
      </c>
      <c r="W24" s="245">
        <v>102.84</v>
      </c>
      <c r="X24" s="245">
        <v>102.1</v>
      </c>
      <c r="Y24" s="245">
        <v>102.7</v>
      </c>
      <c r="Z24" s="245">
        <v>100.77</v>
      </c>
      <c r="AA24" s="245">
        <v>97.58</v>
      </c>
      <c r="AB24" s="245">
        <v>102.09</v>
      </c>
      <c r="AC24" s="245">
        <v>99.96</v>
      </c>
      <c r="AD24" s="245">
        <v>103.52</v>
      </c>
      <c r="AE24" s="245">
        <v>103.33</v>
      </c>
      <c r="AF24" s="245">
        <v>100.97</v>
      </c>
      <c r="AG24" s="245">
        <v>101.86</v>
      </c>
      <c r="AH24" s="246">
        <v>100.66</v>
      </c>
      <c r="AI24" s="257" t="s">
        <v>245</v>
      </c>
      <c r="AJ24" s="259"/>
      <c r="AK24" s="256" t="s">
        <v>712</v>
      </c>
      <c r="AL24" s="244">
        <v>100.24</v>
      </c>
      <c r="AM24" s="245">
        <v>99.51</v>
      </c>
      <c r="AN24" s="245">
        <v>100</v>
      </c>
      <c r="AO24" s="245">
        <v>95.96</v>
      </c>
      <c r="AP24" s="245">
        <v>100.08</v>
      </c>
      <c r="AQ24" s="245">
        <v>101.41</v>
      </c>
      <c r="AR24" s="245">
        <v>99.82</v>
      </c>
      <c r="AS24" s="245">
        <v>102.43</v>
      </c>
      <c r="AT24" s="245">
        <v>103.41</v>
      </c>
      <c r="AU24" s="245">
        <v>101.99</v>
      </c>
      <c r="AV24" s="246">
        <v>101.77</v>
      </c>
      <c r="AW24" s="257" t="s">
        <v>245</v>
      </c>
      <c r="AX24" s="259"/>
      <c r="AY24" s="256" t="s">
        <v>712</v>
      </c>
      <c r="AZ24" s="247">
        <v>98.72</v>
      </c>
      <c r="BA24" s="247">
        <v>103.25</v>
      </c>
      <c r="BB24" s="247">
        <v>105.02</v>
      </c>
      <c r="BC24" s="247">
        <v>100.11</v>
      </c>
      <c r="BD24" s="247">
        <v>99.94</v>
      </c>
      <c r="BE24" s="247">
        <v>104.25</v>
      </c>
      <c r="BF24" s="247">
        <v>103.91</v>
      </c>
      <c r="BG24" s="247">
        <v>104.02</v>
      </c>
      <c r="BH24" s="247">
        <v>100.48</v>
      </c>
      <c r="BI24" s="247">
        <v>106.62</v>
      </c>
      <c r="BJ24" s="247">
        <v>99.69</v>
      </c>
      <c r="BK24" s="247">
        <v>104.88</v>
      </c>
      <c r="BL24" s="246">
        <v>117.17</v>
      </c>
      <c r="BM24" s="257" t="s">
        <v>245</v>
      </c>
      <c r="BN24" s="141"/>
      <c r="BO24" s="141"/>
    </row>
    <row r="25" spans="1:67" s="258" customFormat="1" ht="27.75" customHeight="1">
      <c r="A25" s="259"/>
      <c r="B25" s="256" t="s">
        <v>713</v>
      </c>
      <c r="C25" s="244">
        <v>102.26</v>
      </c>
      <c r="D25" s="245">
        <v>103.69</v>
      </c>
      <c r="E25" s="245">
        <v>104.16</v>
      </c>
      <c r="F25" s="245">
        <v>97.23</v>
      </c>
      <c r="G25" s="245">
        <v>102.32</v>
      </c>
      <c r="H25" s="245">
        <v>107.03</v>
      </c>
      <c r="I25" s="245">
        <v>100</v>
      </c>
      <c r="J25" s="245">
        <v>102</v>
      </c>
      <c r="K25" s="245">
        <v>102.74</v>
      </c>
      <c r="L25" s="245">
        <v>97.53</v>
      </c>
      <c r="M25" s="245">
        <v>100.04</v>
      </c>
      <c r="N25" s="245">
        <v>101.01</v>
      </c>
      <c r="O25" s="245">
        <v>104.26</v>
      </c>
      <c r="P25" s="245">
        <v>116.13</v>
      </c>
      <c r="Q25" s="246">
        <v>89.59</v>
      </c>
      <c r="R25" s="257" t="s">
        <v>246</v>
      </c>
      <c r="S25" s="259"/>
      <c r="T25" s="256" t="s">
        <v>713</v>
      </c>
      <c r="U25" s="244">
        <v>101.72</v>
      </c>
      <c r="V25" s="245">
        <v>107.41</v>
      </c>
      <c r="W25" s="245">
        <v>102.83</v>
      </c>
      <c r="X25" s="245">
        <v>101.94</v>
      </c>
      <c r="Y25" s="245">
        <v>98.23</v>
      </c>
      <c r="Z25" s="245">
        <v>101.27</v>
      </c>
      <c r="AA25" s="245">
        <v>97.72</v>
      </c>
      <c r="AB25" s="245">
        <v>101.76</v>
      </c>
      <c r="AC25" s="245">
        <v>99.13</v>
      </c>
      <c r="AD25" s="245">
        <v>103.52</v>
      </c>
      <c r="AE25" s="245">
        <v>103.33</v>
      </c>
      <c r="AF25" s="245">
        <v>100.42</v>
      </c>
      <c r="AG25" s="245">
        <v>101.73</v>
      </c>
      <c r="AH25" s="246">
        <v>99.58</v>
      </c>
      <c r="AI25" s="257" t="s">
        <v>246</v>
      </c>
      <c r="AJ25" s="259"/>
      <c r="AK25" s="256" t="s">
        <v>713</v>
      </c>
      <c r="AL25" s="244">
        <v>100.82</v>
      </c>
      <c r="AM25" s="245">
        <v>100.09</v>
      </c>
      <c r="AN25" s="245">
        <v>109.07</v>
      </c>
      <c r="AO25" s="245">
        <v>100.02</v>
      </c>
      <c r="AP25" s="245">
        <v>100.08</v>
      </c>
      <c r="AQ25" s="245">
        <v>102.27</v>
      </c>
      <c r="AR25" s="245">
        <v>99.88</v>
      </c>
      <c r="AS25" s="245">
        <v>102.62</v>
      </c>
      <c r="AT25" s="245">
        <v>102.78</v>
      </c>
      <c r="AU25" s="245">
        <v>102.01</v>
      </c>
      <c r="AV25" s="246">
        <v>101.82</v>
      </c>
      <c r="AW25" s="257" t="s">
        <v>246</v>
      </c>
      <c r="AX25" s="259"/>
      <c r="AY25" s="256" t="s">
        <v>713</v>
      </c>
      <c r="AZ25" s="247">
        <v>104.3</v>
      </c>
      <c r="BA25" s="247">
        <v>103.25</v>
      </c>
      <c r="BB25" s="247">
        <v>104.96</v>
      </c>
      <c r="BC25" s="247">
        <v>100.11</v>
      </c>
      <c r="BD25" s="247">
        <v>99.94</v>
      </c>
      <c r="BE25" s="247">
        <v>104.25</v>
      </c>
      <c r="BF25" s="247">
        <v>104.1</v>
      </c>
      <c r="BG25" s="247">
        <v>104.2</v>
      </c>
      <c r="BH25" s="247">
        <v>101.24</v>
      </c>
      <c r="BI25" s="247">
        <v>106.34</v>
      </c>
      <c r="BJ25" s="247">
        <v>99.8</v>
      </c>
      <c r="BK25" s="247">
        <v>102.15</v>
      </c>
      <c r="BL25" s="246">
        <v>117.18</v>
      </c>
      <c r="BM25" s="257" t="s">
        <v>246</v>
      </c>
      <c r="BN25" s="141"/>
      <c r="BO25" s="141"/>
    </row>
    <row r="26" spans="1:67" s="258" customFormat="1" ht="27.75" customHeight="1">
      <c r="A26" s="259"/>
      <c r="B26" s="256" t="s">
        <v>714</v>
      </c>
      <c r="C26" s="244">
        <v>102.47</v>
      </c>
      <c r="D26" s="245">
        <v>104.23</v>
      </c>
      <c r="E26" s="245">
        <v>104.69</v>
      </c>
      <c r="F26" s="245">
        <v>97.93</v>
      </c>
      <c r="G26" s="245">
        <v>102.17</v>
      </c>
      <c r="H26" s="245">
        <v>106.58</v>
      </c>
      <c r="I26" s="245">
        <v>100</v>
      </c>
      <c r="J26" s="245">
        <v>103.36</v>
      </c>
      <c r="K26" s="245">
        <v>103.16</v>
      </c>
      <c r="L26" s="245">
        <v>104.58</v>
      </c>
      <c r="M26" s="245">
        <v>100.12</v>
      </c>
      <c r="N26" s="245">
        <v>100.93</v>
      </c>
      <c r="O26" s="245">
        <v>104.49</v>
      </c>
      <c r="P26" s="245">
        <v>115.85</v>
      </c>
      <c r="Q26" s="246">
        <v>90.04</v>
      </c>
      <c r="R26" s="257" t="s">
        <v>146</v>
      </c>
      <c r="S26" s="259"/>
      <c r="T26" s="256" t="s">
        <v>714</v>
      </c>
      <c r="U26" s="244">
        <v>102.15</v>
      </c>
      <c r="V26" s="245">
        <v>108.44</v>
      </c>
      <c r="W26" s="245">
        <v>103.03</v>
      </c>
      <c r="X26" s="245">
        <v>102.06</v>
      </c>
      <c r="Y26" s="245">
        <v>99.95</v>
      </c>
      <c r="Z26" s="245">
        <v>101.33</v>
      </c>
      <c r="AA26" s="245">
        <v>97.58</v>
      </c>
      <c r="AB26" s="245">
        <v>101.78</v>
      </c>
      <c r="AC26" s="245">
        <v>99.19</v>
      </c>
      <c r="AD26" s="245">
        <v>103.52</v>
      </c>
      <c r="AE26" s="245">
        <v>103.33</v>
      </c>
      <c r="AF26" s="245">
        <v>100.26</v>
      </c>
      <c r="AG26" s="245">
        <v>101.65</v>
      </c>
      <c r="AH26" s="246">
        <v>99.18</v>
      </c>
      <c r="AI26" s="257" t="s">
        <v>146</v>
      </c>
      <c r="AJ26" s="259"/>
      <c r="AK26" s="256" t="s">
        <v>714</v>
      </c>
      <c r="AL26" s="244">
        <v>101.35</v>
      </c>
      <c r="AM26" s="245">
        <v>100.09</v>
      </c>
      <c r="AN26" s="245">
        <v>109.07</v>
      </c>
      <c r="AO26" s="245">
        <v>100.02</v>
      </c>
      <c r="AP26" s="245">
        <v>100.08</v>
      </c>
      <c r="AQ26" s="245">
        <v>101.91</v>
      </c>
      <c r="AR26" s="245">
        <v>100.26</v>
      </c>
      <c r="AS26" s="245">
        <v>102.83</v>
      </c>
      <c r="AT26" s="245">
        <v>102.97</v>
      </c>
      <c r="AU26" s="245">
        <v>102.42</v>
      </c>
      <c r="AV26" s="246">
        <v>101.78</v>
      </c>
      <c r="AW26" s="257" t="s">
        <v>146</v>
      </c>
      <c r="AX26" s="259"/>
      <c r="AY26" s="256" t="s">
        <v>714</v>
      </c>
      <c r="AZ26" s="247">
        <v>100.83</v>
      </c>
      <c r="BA26" s="247">
        <v>103.25</v>
      </c>
      <c r="BB26" s="247">
        <v>104.96</v>
      </c>
      <c r="BC26" s="247">
        <v>100.11</v>
      </c>
      <c r="BD26" s="247">
        <v>99.94</v>
      </c>
      <c r="BE26" s="247">
        <v>104.25</v>
      </c>
      <c r="BF26" s="247">
        <v>104.49</v>
      </c>
      <c r="BG26" s="247">
        <v>104.57</v>
      </c>
      <c r="BH26" s="247">
        <v>102.05</v>
      </c>
      <c r="BI26" s="247">
        <v>106.62</v>
      </c>
      <c r="BJ26" s="247">
        <v>99.86</v>
      </c>
      <c r="BK26" s="247">
        <v>104.77</v>
      </c>
      <c r="BL26" s="246">
        <v>116.95</v>
      </c>
      <c r="BM26" s="257" t="s">
        <v>146</v>
      </c>
      <c r="BN26" s="141"/>
      <c r="BO26" s="141"/>
    </row>
    <row r="27" spans="1:67" s="258" customFormat="1" ht="27.75" customHeight="1">
      <c r="A27" s="259"/>
      <c r="B27" s="256" t="s">
        <v>715</v>
      </c>
      <c r="C27" s="244">
        <v>102.44</v>
      </c>
      <c r="D27" s="245">
        <v>104.24</v>
      </c>
      <c r="E27" s="245">
        <v>104.52</v>
      </c>
      <c r="F27" s="245">
        <v>100.43</v>
      </c>
      <c r="G27" s="245">
        <v>102.19</v>
      </c>
      <c r="H27" s="245">
        <v>106.65</v>
      </c>
      <c r="I27" s="245">
        <v>100</v>
      </c>
      <c r="J27" s="245">
        <v>103.5</v>
      </c>
      <c r="K27" s="245">
        <v>103.19</v>
      </c>
      <c r="L27" s="245">
        <v>105.34</v>
      </c>
      <c r="M27" s="245">
        <v>100.25</v>
      </c>
      <c r="N27" s="245">
        <v>100.94</v>
      </c>
      <c r="O27" s="245">
        <v>105.05</v>
      </c>
      <c r="P27" s="245">
        <v>116.7</v>
      </c>
      <c r="Q27" s="246">
        <v>89.87</v>
      </c>
      <c r="R27" s="257" t="s">
        <v>247</v>
      </c>
      <c r="S27" s="259"/>
      <c r="T27" s="256" t="s">
        <v>715</v>
      </c>
      <c r="U27" s="244">
        <v>103.05</v>
      </c>
      <c r="V27" s="245">
        <v>109.4</v>
      </c>
      <c r="W27" s="245">
        <v>102.9</v>
      </c>
      <c r="X27" s="245">
        <v>101.45</v>
      </c>
      <c r="Y27" s="245">
        <v>100.89</v>
      </c>
      <c r="Z27" s="245">
        <v>101.33</v>
      </c>
      <c r="AA27" s="245">
        <v>101.23</v>
      </c>
      <c r="AB27" s="245">
        <v>102.23</v>
      </c>
      <c r="AC27" s="245">
        <v>100.33</v>
      </c>
      <c r="AD27" s="245">
        <v>103.52</v>
      </c>
      <c r="AE27" s="245">
        <v>103.33</v>
      </c>
      <c r="AF27" s="245">
        <v>99.56</v>
      </c>
      <c r="AG27" s="245">
        <v>101.39</v>
      </c>
      <c r="AH27" s="246">
        <v>98.22</v>
      </c>
      <c r="AI27" s="257" t="s">
        <v>247</v>
      </c>
      <c r="AJ27" s="259"/>
      <c r="AK27" s="256" t="s">
        <v>715</v>
      </c>
      <c r="AL27" s="244">
        <v>100.72</v>
      </c>
      <c r="AM27" s="245">
        <v>100.26</v>
      </c>
      <c r="AN27" s="245">
        <v>109.07</v>
      </c>
      <c r="AO27" s="245">
        <v>101.23</v>
      </c>
      <c r="AP27" s="245">
        <v>100.08</v>
      </c>
      <c r="AQ27" s="245">
        <v>100.83</v>
      </c>
      <c r="AR27" s="245">
        <v>99.55</v>
      </c>
      <c r="AS27" s="245">
        <v>102.44</v>
      </c>
      <c r="AT27" s="245">
        <v>103.05</v>
      </c>
      <c r="AU27" s="245">
        <v>102.48</v>
      </c>
      <c r="AV27" s="246">
        <v>102.54</v>
      </c>
      <c r="AW27" s="257" t="s">
        <v>247</v>
      </c>
      <c r="AX27" s="259"/>
      <c r="AY27" s="256" t="s">
        <v>715</v>
      </c>
      <c r="AZ27" s="247">
        <v>94.16</v>
      </c>
      <c r="BA27" s="247">
        <v>103.37</v>
      </c>
      <c r="BB27" s="247">
        <v>104.96</v>
      </c>
      <c r="BC27" s="247">
        <v>100.11</v>
      </c>
      <c r="BD27" s="247">
        <v>99.94</v>
      </c>
      <c r="BE27" s="247">
        <v>104.42</v>
      </c>
      <c r="BF27" s="247">
        <v>104.61</v>
      </c>
      <c r="BG27" s="247">
        <v>104.71</v>
      </c>
      <c r="BH27" s="247">
        <v>101.57</v>
      </c>
      <c r="BI27" s="247">
        <v>106.28</v>
      </c>
      <c r="BJ27" s="247">
        <v>99.24</v>
      </c>
      <c r="BK27" s="247">
        <v>104.77</v>
      </c>
      <c r="BL27" s="246">
        <v>116.91</v>
      </c>
      <c r="BM27" s="257" t="s">
        <v>247</v>
      </c>
      <c r="BN27" s="141"/>
      <c r="BO27" s="141"/>
    </row>
    <row r="28" spans="1:67" s="258" customFormat="1" ht="27.75" customHeight="1">
      <c r="A28" s="259"/>
      <c r="B28" s="256" t="s">
        <v>716</v>
      </c>
      <c r="C28" s="244">
        <v>102.66</v>
      </c>
      <c r="D28" s="245">
        <v>105.64</v>
      </c>
      <c r="E28" s="245">
        <v>106.09</v>
      </c>
      <c r="F28" s="245">
        <v>99.42</v>
      </c>
      <c r="G28" s="245">
        <v>102.32</v>
      </c>
      <c r="H28" s="245">
        <v>107.03</v>
      </c>
      <c r="I28" s="245">
        <v>100</v>
      </c>
      <c r="J28" s="245">
        <v>102.82</v>
      </c>
      <c r="K28" s="245">
        <v>103.2</v>
      </c>
      <c r="L28" s="245">
        <v>100.53</v>
      </c>
      <c r="M28" s="245">
        <v>100.32</v>
      </c>
      <c r="N28" s="245">
        <v>100.95</v>
      </c>
      <c r="O28" s="245">
        <v>105.05</v>
      </c>
      <c r="P28" s="245">
        <v>117.53</v>
      </c>
      <c r="Q28" s="246">
        <v>89.63</v>
      </c>
      <c r="R28" s="257" t="s">
        <v>248</v>
      </c>
      <c r="S28" s="259"/>
      <c r="T28" s="256" t="s">
        <v>716</v>
      </c>
      <c r="U28" s="244">
        <v>102.29</v>
      </c>
      <c r="V28" s="245">
        <v>109.12</v>
      </c>
      <c r="W28" s="245">
        <v>102.52</v>
      </c>
      <c r="X28" s="245">
        <v>100.9</v>
      </c>
      <c r="Y28" s="245">
        <v>97.72</v>
      </c>
      <c r="Z28" s="245">
        <v>101.77</v>
      </c>
      <c r="AA28" s="245">
        <v>100.5</v>
      </c>
      <c r="AB28" s="245">
        <v>102.23</v>
      </c>
      <c r="AC28" s="245">
        <v>100.32</v>
      </c>
      <c r="AD28" s="245">
        <v>103.52</v>
      </c>
      <c r="AE28" s="245">
        <v>103.33</v>
      </c>
      <c r="AF28" s="245">
        <v>98.65</v>
      </c>
      <c r="AG28" s="245">
        <v>100.91</v>
      </c>
      <c r="AH28" s="246">
        <v>96.52</v>
      </c>
      <c r="AI28" s="257" t="s">
        <v>248</v>
      </c>
      <c r="AJ28" s="259"/>
      <c r="AK28" s="256" t="s">
        <v>716</v>
      </c>
      <c r="AL28" s="244">
        <v>101.84</v>
      </c>
      <c r="AM28" s="245">
        <v>100.68</v>
      </c>
      <c r="AN28" s="245">
        <v>109.07</v>
      </c>
      <c r="AO28" s="245">
        <v>104.26</v>
      </c>
      <c r="AP28" s="245">
        <v>100.08</v>
      </c>
      <c r="AQ28" s="245">
        <v>102.65</v>
      </c>
      <c r="AR28" s="245">
        <v>99.22</v>
      </c>
      <c r="AS28" s="245">
        <v>102.65</v>
      </c>
      <c r="AT28" s="245">
        <v>102.88</v>
      </c>
      <c r="AU28" s="245">
        <v>102.33</v>
      </c>
      <c r="AV28" s="246">
        <v>101.98</v>
      </c>
      <c r="AW28" s="257" t="s">
        <v>248</v>
      </c>
      <c r="AX28" s="259"/>
      <c r="AY28" s="256" t="s">
        <v>716</v>
      </c>
      <c r="AZ28" s="247">
        <v>106.08</v>
      </c>
      <c r="BA28" s="247">
        <v>103.53</v>
      </c>
      <c r="BB28" s="247">
        <v>104.96</v>
      </c>
      <c r="BC28" s="247">
        <v>100.11</v>
      </c>
      <c r="BD28" s="247">
        <v>99.94</v>
      </c>
      <c r="BE28" s="247">
        <v>104.64</v>
      </c>
      <c r="BF28" s="247">
        <v>104.94</v>
      </c>
      <c r="BG28" s="247">
        <v>104.89</v>
      </c>
      <c r="BH28" s="247">
        <v>106.33</v>
      </c>
      <c r="BI28" s="247">
        <v>106.51</v>
      </c>
      <c r="BJ28" s="247">
        <v>99.94</v>
      </c>
      <c r="BK28" s="247">
        <v>103.7</v>
      </c>
      <c r="BL28" s="246">
        <v>116.91</v>
      </c>
      <c r="BM28" s="257" t="s">
        <v>248</v>
      </c>
      <c r="BN28" s="141"/>
      <c r="BO28" s="141"/>
    </row>
    <row r="29" spans="1:67" s="258" customFormat="1" ht="27.75" customHeight="1">
      <c r="A29" s="259"/>
      <c r="B29" s="256" t="s">
        <v>717</v>
      </c>
      <c r="C29" s="244">
        <v>103.17</v>
      </c>
      <c r="D29" s="245">
        <v>108.74</v>
      </c>
      <c r="E29" s="245">
        <v>109.35</v>
      </c>
      <c r="F29" s="245">
        <v>100.33</v>
      </c>
      <c r="G29" s="245">
        <v>102.21</v>
      </c>
      <c r="H29" s="245">
        <v>106.7</v>
      </c>
      <c r="I29" s="245">
        <v>100</v>
      </c>
      <c r="J29" s="245">
        <v>103.53</v>
      </c>
      <c r="K29" s="245">
        <v>103.17</v>
      </c>
      <c r="L29" s="245">
        <v>105.67</v>
      </c>
      <c r="M29" s="245">
        <v>100.12</v>
      </c>
      <c r="N29" s="245">
        <v>100.85</v>
      </c>
      <c r="O29" s="245">
        <v>105.05</v>
      </c>
      <c r="P29" s="245">
        <v>117</v>
      </c>
      <c r="Q29" s="246">
        <v>89.44</v>
      </c>
      <c r="R29" s="257" t="s">
        <v>249</v>
      </c>
      <c r="S29" s="259"/>
      <c r="T29" s="256" t="s">
        <v>717</v>
      </c>
      <c r="U29" s="244">
        <v>102.38</v>
      </c>
      <c r="V29" s="245">
        <v>109.12</v>
      </c>
      <c r="W29" s="245">
        <v>99.04</v>
      </c>
      <c r="X29" s="245">
        <v>101.62</v>
      </c>
      <c r="Y29" s="245">
        <v>102.08</v>
      </c>
      <c r="Z29" s="245">
        <v>101.77</v>
      </c>
      <c r="AA29" s="245">
        <v>98.75</v>
      </c>
      <c r="AB29" s="245">
        <v>102.22</v>
      </c>
      <c r="AC29" s="245">
        <v>100.3</v>
      </c>
      <c r="AD29" s="245">
        <v>103.52</v>
      </c>
      <c r="AE29" s="245">
        <v>103.33</v>
      </c>
      <c r="AF29" s="245">
        <v>98.91</v>
      </c>
      <c r="AG29" s="245">
        <v>100.53</v>
      </c>
      <c r="AH29" s="246">
        <v>97.15</v>
      </c>
      <c r="AI29" s="257" t="s">
        <v>249</v>
      </c>
      <c r="AJ29" s="259"/>
      <c r="AK29" s="256" t="s">
        <v>717</v>
      </c>
      <c r="AL29" s="244">
        <v>102.06</v>
      </c>
      <c r="AM29" s="245">
        <v>100.69</v>
      </c>
      <c r="AN29" s="245">
        <v>109.07</v>
      </c>
      <c r="AO29" s="245">
        <v>104.27</v>
      </c>
      <c r="AP29" s="245">
        <v>100.08</v>
      </c>
      <c r="AQ29" s="245">
        <v>102.63</v>
      </c>
      <c r="AR29" s="245">
        <v>98.29</v>
      </c>
      <c r="AS29" s="245">
        <v>101.45</v>
      </c>
      <c r="AT29" s="245">
        <v>102.74</v>
      </c>
      <c r="AU29" s="245">
        <v>102.36</v>
      </c>
      <c r="AV29" s="246">
        <v>101.96</v>
      </c>
      <c r="AW29" s="257" t="s">
        <v>249</v>
      </c>
      <c r="AX29" s="259"/>
      <c r="AY29" s="256" t="s">
        <v>717</v>
      </c>
      <c r="AZ29" s="247">
        <v>106.85</v>
      </c>
      <c r="BA29" s="247">
        <v>103.5</v>
      </c>
      <c r="BB29" s="247">
        <v>104.96</v>
      </c>
      <c r="BC29" s="247">
        <v>100.11</v>
      </c>
      <c r="BD29" s="247">
        <v>99.94</v>
      </c>
      <c r="BE29" s="247">
        <v>104.6</v>
      </c>
      <c r="BF29" s="247">
        <v>105.17</v>
      </c>
      <c r="BG29" s="247">
        <v>105.02</v>
      </c>
      <c r="BH29" s="247">
        <v>109.55</v>
      </c>
      <c r="BI29" s="247">
        <v>106.24</v>
      </c>
      <c r="BJ29" s="247">
        <v>99.33</v>
      </c>
      <c r="BK29" s="247">
        <v>104.45</v>
      </c>
      <c r="BL29" s="246">
        <v>116.77</v>
      </c>
      <c r="BM29" s="257" t="s">
        <v>249</v>
      </c>
      <c r="BN29" s="141"/>
      <c r="BO29" s="141"/>
    </row>
    <row r="30" spans="1:67" s="258" customFormat="1" ht="27.75" customHeight="1">
      <c r="A30" s="259"/>
      <c r="B30" s="256" t="s">
        <v>718</v>
      </c>
      <c r="C30" s="244">
        <v>103.32</v>
      </c>
      <c r="D30" s="245">
        <v>109.74</v>
      </c>
      <c r="E30" s="245">
        <v>110.41</v>
      </c>
      <c r="F30" s="245">
        <v>100.54</v>
      </c>
      <c r="G30" s="245">
        <v>102.39</v>
      </c>
      <c r="H30" s="245">
        <v>107.26</v>
      </c>
      <c r="I30" s="245">
        <v>100</v>
      </c>
      <c r="J30" s="245">
        <v>103.6</v>
      </c>
      <c r="K30" s="245">
        <v>103.19</v>
      </c>
      <c r="L30" s="245">
        <v>106.09</v>
      </c>
      <c r="M30" s="245">
        <v>100.22</v>
      </c>
      <c r="N30" s="245">
        <v>100.78</v>
      </c>
      <c r="O30" s="245">
        <v>105.19</v>
      </c>
      <c r="P30" s="245">
        <v>117.36</v>
      </c>
      <c r="Q30" s="246">
        <v>89.63</v>
      </c>
      <c r="R30" s="257" t="s">
        <v>250</v>
      </c>
      <c r="S30" s="259"/>
      <c r="T30" s="256" t="s">
        <v>718</v>
      </c>
      <c r="U30" s="244">
        <v>102.63</v>
      </c>
      <c r="V30" s="245">
        <v>110.48</v>
      </c>
      <c r="W30" s="245">
        <v>99.04</v>
      </c>
      <c r="X30" s="245">
        <v>101.78</v>
      </c>
      <c r="Y30" s="245">
        <v>102.99</v>
      </c>
      <c r="Z30" s="245">
        <v>101.77</v>
      </c>
      <c r="AA30" s="245">
        <v>97.93</v>
      </c>
      <c r="AB30" s="245">
        <v>101.67</v>
      </c>
      <c r="AC30" s="245">
        <v>98.91</v>
      </c>
      <c r="AD30" s="245">
        <v>103.52</v>
      </c>
      <c r="AE30" s="245">
        <v>103.33</v>
      </c>
      <c r="AF30" s="245">
        <v>99.44</v>
      </c>
      <c r="AG30" s="245">
        <v>100.84</v>
      </c>
      <c r="AH30" s="246">
        <v>98.46</v>
      </c>
      <c r="AI30" s="257" t="s">
        <v>250</v>
      </c>
      <c r="AJ30" s="259"/>
      <c r="AK30" s="256" t="s">
        <v>718</v>
      </c>
      <c r="AL30" s="244">
        <v>100.13</v>
      </c>
      <c r="AM30" s="245">
        <v>100.7</v>
      </c>
      <c r="AN30" s="245">
        <v>109.07</v>
      </c>
      <c r="AO30" s="245">
        <v>104.27</v>
      </c>
      <c r="AP30" s="245">
        <v>100.11</v>
      </c>
      <c r="AQ30" s="245">
        <v>101.27</v>
      </c>
      <c r="AR30" s="245">
        <v>96.63</v>
      </c>
      <c r="AS30" s="245">
        <v>101.78</v>
      </c>
      <c r="AT30" s="245">
        <v>102.58</v>
      </c>
      <c r="AU30" s="245">
        <v>102.12</v>
      </c>
      <c r="AV30" s="246">
        <v>101.55</v>
      </c>
      <c r="AW30" s="257" t="s">
        <v>250</v>
      </c>
      <c r="AX30" s="259"/>
      <c r="AY30" s="256" t="s">
        <v>718</v>
      </c>
      <c r="AZ30" s="247">
        <v>100.95</v>
      </c>
      <c r="BA30" s="247">
        <v>103.51</v>
      </c>
      <c r="BB30" s="247">
        <v>104.96</v>
      </c>
      <c r="BC30" s="247">
        <v>100.11</v>
      </c>
      <c r="BD30" s="247">
        <v>99.94</v>
      </c>
      <c r="BE30" s="247">
        <v>104.61</v>
      </c>
      <c r="BF30" s="247">
        <v>105.12</v>
      </c>
      <c r="BG30" s="247">
        <v>105.23</v>
      </c>
      <c r="BH30" s="247">
        <v>101.84</v>
      </c>
      <c r="BI30" s="247">
        <v>106.84</v>
      </c>
      <c r="BJ30" s="247">
        <v>100.37</v>
      </c>
      <c r="BK30" s="247">
        <v>104.98</v>
      </c>
      <c r="BL30" s="246">
        <v>116.77</v>
      </c>
      <c r="BM30" s="257" t="s">
        <v>250</v>
      </c>
      <c r="BN30" s="141"/>
      <c r="BO30" s="141"/>
    </row>
    <row r="31" spans="1:67" s="258" customFormat="1" ht="27.75" customHeight="1">
      <c r="A31" s="259"/>
      <c r="B31" s="256" t="s">
        <v>685</v>
      </c>
      <c r="C31" s="244">
        <v>103.13</v>
      </c>
      <c r="D31" s="245">
        <v>106.37</v>
      </c>
      <c r="E31" s="245">
        <v>106.78</v>
      </c>
      <c r="F31" s="245">
        <v>100.73</v>
      </c>
      <c r="G31" s="245">
        <v>102.61</v>
      </c>
      <c r="H31" s="245">
        <v>107.93</v>
      </c>
      <c r="I31" s="245">
        <v>100</v>
      </c>
      <c r="J31" s="245">
        <v>103.64</v>
      </c>
      <c r="K31" s="245">
        <v>103.24</v>
      </c>
      <c r="L31" s="245">
        <v>106.09</v>
      </c>
      <c r="M31" s="245">
        <v>100.65</v>
      </c>
      <c r="N31" s="245">
        <v>100.8</v>
      </c>
      <c r="O31" s="245">
        <v>105.28</v>
      </c>
      <c r="P31" s="245">
        <v>119.32</v>
      </c>
      <c r="Q31" s="246">
        <v>89.81</v>
      </c>
      <c r="R31" s="257" t="s">
        <v>251</v>
      </c>
      <c r="S31" s="259"/>
      <c r="T31" s="256" t="s">
        <v>685</v>
      </c>
      <c r="U31" s="244">
        <v>103.01</v>
      </c>
      <c r="V31" s="245">
        <v>109.6</v>
      </c>
      <c r="W31" s="245">
        <v>100.83</v>
      </c>
      <c r="X31" s="245">
        <v>102.3</v>
      </c>
      <c r="Y31" s="245">
        <v>103.63</v>
      </c>
      <c r="Z31" s="245">
        <v>101.94</v>
      </c>
      <c r="AA31" s="245">
        <v>98.72</v>
      </c>
      <c r="AB31" s="245">
        <v>101.4</v>
      </c>
      <c r="AC31" s="245">
        <v>98.92</v>
      </c>
      <c r="AD31" s="245">
        <v>103.31</v>
      </c>
      <c r="AE31" s="245">
        <v>102.1</v>
      </c>
      <c r="AF31" s="245">
        <v>100.54</v>
      </c>
      <c r="AG31" s="245">
        <v>100.99</v>
      </c>
      <c r="AH31" s="246">
        <v>100.3</v>
      </c>
      <c r="AI31" s="257" t="s">
        <v>251</v>
      </c>
      <c r="AJ31" s="259"/>
      <c r="AK31" s="256" t="s">
        <v>685</v>
      </c>
      <c r="AL31" s="244">
        <v>100.48</v>
      </c>
      <c r="AM31" s="245">
        <v>100.7</v>
      </c>
      <c r="AN31" s="245">
        <v>109.07</v>
      </c>
      <c r="AO31" s="245">
        <v>104.27</v>
      </c>
      <c r="AP31" s="245">
        <v>100.11</v>
      </c>
      <c r="AQ31" s="245">
        <v>101.98</v>
      </c>
      <c r="AR31" s="245">
        <v>97.12</v>
      </c>
      <c r="AS31" s="245">
        <v>101.84</v>
      </c>
      <c r="AT31" s="245">
        <v>102.24</v>
      </c>
      <c r="AU31" s="245">
        <v>102.39</v>
      </c>
      <c r="AV31" s="246">
        <v>101.65</v>
      </c>
      <c r="AW31" s="257" t="s">
        <v>251</v>
      </c>
      <c r="AX31" s="259"/>
      <c r="AY31" s="256" t="s">
        <v>685</v>
      </c>
      <c r="AZ31" s="247">
        <v>104.46</v>
      </c>
      <c r="BA31" s="247">
        <v>103.51</v>
      </c>
      <c r="BB31" s="247">
        <v>104.96</v>
      </c>
      <c r="BC31" s="247">
        <v>100.11</v>
      </c>
      <c r="BD31" s="247">
        <v>99.94</v>
      </c>
      <c r="BE31" s="247">
        <v>104.61</v>
      </c>
      <c r="BF31" s="247">
        <v>105.25</v>
      </c>
      <c r="BG31" s="247">
        <v>105.3</v>
      </c>
      <c r="BH31" s="247">
        <v>103.81</v>
      </c>
      <c r="BI31" s="247">
        <v>107.28</v>
      </c>
      <c r="BJ31" s="247">
        <v>101.24</v>
      </c>
      <c r="BK31" s="247">
        <v>104.91</v>
      </c>
      <c r="BL31" s="246">
        <v>116.77</v>
      </c>
      <c r="BM31" s="257" t="s">
        <v>251</v>
      </c>
      <c r="BN31" s="141"/>
      <c r="BO31" s="141"/>
    </row>
    <row r="32" spans="1:67" s="258" customFormat="1" ht="27.75" customHeight="1">
      <c r="A32" s="259"/>
      <c r="B32" s="256" t="s">
        <v>686</v>
      </c>
      <c r="C32" s="244">
        <v>102.34</v>
      </c>
      <c r="D32" s="245">
        <v>103.08</v>
      </c>
      <c r="E32" s="245">
        <v>103.39</v>
      </c>
      <c r="F32" s="245">
        <v>98.83</v>
      </c>
      <c r="G32" s="245">
        <v>102.45</v>
      </c>
      <c r="H32" s="245">
        <v>107.45</v>
      </c>
      <c r="I32" s="245">
        <v>100</v>
      </c>
      <c r="J32" s="245">
        <v>103.6</v>
      </c>
      <c r="K32" s="245">
        <v>104.01</v>
      </c>
      <c r="L32" s="245">
        <v>101.11</v>
      </c>
      <c r="M32" s="245">
        <v>99.48</v>
      </c>
      <c r="N32" s="245">
        <v>100.66</v>
      </c>
      <c r="O32" s="245">
        <v>105.44</v>
      </c>
      <c r="P32" s="245">
        <v>118.04</v>
      </c>
      <c r="Q32" s="246">
        <v>87.16</v>
      </c>
      <c r="R32" s="257" t="s">
        <v>252</v>
      </c>
      <c r="S32" s="259"/>
      <c r="T32" s="256" t="s">
        <v>686</v>
      </c>
      <c r="U32" s="244">
        <v>102.68</v>
      </c>
      <c r="V32" s="245">
        <v>109.65</v>
      </c>
      <c r="W32" s="245">
        <v>101.14</v>
      </c>
      <c r="X32" s="245">
        <v>101.79</v>
      </c>
      <c r="Y32" s="245">
        <v>102.67</v>
      </c>
      <c r="Z32" s="245">
        <v>101.94</v>
      </c>
      <c r="AA32" s="245">
        <v>98.35</v>
      </c>
      <c r="AB32" s="245">
        <v>101.09</v>
      </c>
      <c r="AC32" s="245">
        <v>98.57</v>
      </c>
      <c r="AD32" s="245">
        <v>102.93</v>
      </c>
      <c r="AE32" s="245">
        <v>102.1</v>
      </c>
      <c r="AF32" s="245">
        <v>100.81</v>
      </c>
      <c r="AG32" s="245">
        <v>100.15</v>
      </c>
      <c r="AH32" s="246">
        <v>101.46</v>
      </c>
      <c r="AI32" s="257" t="s">
        <v>252</v>
      </c>
      <c r="AJ32" s="259"/>
      <c r="AK32" s="256" t="s">
        <v>686</v>
      </c>
      <c r="AL32" s="244">
        <v>99.75</v>
      </c>
      <c r="AM32" s="245">
        <v>100.7</v>
      </c>
      <c r="AN32" s="245">
        <v>109.07</v>
      </c>
      <c r="AO32" s="245">
        <v>104.27</v>
      </c>
      <c r="AP32" s="245">
        <v>100.11</v>
      </c>
      <c r="AQ32" s="245">
        <v>100.33</v>
      </c>
      <c r="AR32" s="245">
        <v>97</v>
      </c>
      <c r="AS32" s="245">
        <v>103.75</v>
      </c>
      <c r="AT32" s="245">
        <v>101.75</v>
      </c>
      <c r="AU32" s="245">
        <v>102.39</v>
      </c>
      <c r="AV32" s="246">
        <v>101.81</v>
      </c>
      <c r="AW32" s="257" t="s">
        <v>252</v>
      </c>
      <c r="AX32" s="259"/>
      <c r="AY32" s="256" t="s">
        <v>686</v>
      </c>
      <c r="AZ32" s="247">
        <v>94.99</v>
      </c>
      <c r="BA32" s="247">
        <v>103.54</v>
      </c>
      <c r="BB32" s="247">
        <v>104.96</v>
      </c>
      <c r="BC32" s="247">
        <v>100.11</v>
      </c>
      <c r="BD32" s="247">
        <v>99.94</v>
      </c>
      <c r="BE32" s="247">
        <v>104.64</v>
      </c>
      <c r="BF32" s="247">
        <v>105.19</v>
      </c>
      <c r="BG32" s="247">
        <v>105.31</v>
      </c>
      <c r="BH32" s="247">
        <v>101.58</v>
      </c>
      <c r="BI32" s="247">
        <v>106.85</v>
      </c>
      <c r="BJ32" s="247">
        <v>100.75</v>
      </c>
      <c r="BK32" s="247">
        <v>103.4</v>
      </c>
      <c r="BL32" s="246">
        <v>116.8</v>
      </c>
      <c r="BM32" s="257" t="s">
        <v>252</v>
      </c>
      <c r="BN32" s="141"/>
      <c r="BO32" s="141"/>
    </row>
    <row r="33" spans="1:67" s="258" customFormat="1" ht="27.75" customHeight="1">
      <c r="A33" s="259"/>
      <c r="B33" s="256" t="s">
        <v>687</v>
      </c>
      <c r="C33" s="244">
        <v>102.76</v>
      </c>
      <c r="D33" s="245">
        <v>104.42</v>
      </c>
      <c r="E33" s="245">
        <v>104.73</v>
      </c>
      <c r="F33" s="245">
        <v>100.05</v>
      </c>
      <c r="G33" s="245">
        <v>102.46</v>
      </c>
      <c r="H33" s="245">
        <v>107.45</v>
      </c>
      <c r="I33" s="245">
        <v>100</v>
      </c>
      <c r="J33" s="245">
        <v>104.31</v>
      </c>
      <c r="K33" s="245">
        <v>104.01</v>
      </c>
      <c r="L33" s="245">
        <v>106.09</v>
      </c>
      <c r="M33" s="245">
        <v>99.63</v>
      </c>
      <c r="N33" s="245">
        <v>100.59</v>
      </c>
      <c r="O33" s="245">
        <v>105.53</v>
      </c>
      <c r="P33" s="245">
        <v>118.42</v>
      </c>
      <c r="Q33" s="246">
        <v>87.48</v>
      </c>
      <c r="R33" s="257" t="s">
        <v>253</v>
      </c>
      <c r="S33" s="259"/>
      <c r="T33" s="256" t="s">
        <v>687</v>
      </c>
      <c r="U33" s="244">
        <v>102.89</v>
      </c>
      <c r="V33" s="245">
        <v>109.75</v>
      </c>
      <c r="W33" s="245">
        <v>100.83</v>
      </c>
      <c r="X33" s="245">
        <v>102.19</v>
      </c>
      <c r="Y33" s="245">
        <v>102.6</v>
      </c>
      <c r="Z33" s="245">
        <v>102.16</v>
      </c>
      <c r="AA33" s="245">
        <v>98.67</v>
      </c>
      <c r="AB33" s="245">
        <v>101.27</v>
      </c>
      <c r="AC33" s="245">
        <v>99.03</v>
      </c>
      <c r="AD33" s="245">
        <v>102.93</v>
      </c>
      <c r="AE33" s="245">
        <v>102.1</v>
      </c>
      <c r="AF33" s="245">
        <v>101.22</v>
      </c>
      <c r="AG33" s="245">
        <v>99.8</v>
      </c>
      <c r="AH33" s="246">
        <v>102.29</v>
      </c>
      <c r="AI33" s="257" t="s">
        <v>253</v>
      </c>
      <c r="AJ33" s="259"/>
      <c r="AK33" s="256" t="s">
        <v>687</v>
      </c>
      <c r="AL33" s="244">
        <v>100.22</v>
      </c>
      <c r="AM33" s="245">
        <v>100.74</v>
      </c>
      <c r="AN33" s="245">
        <v>109.07</v>
      </c>
      <c r="AO33" s="245">
        <v>104.52</v>
      </c>
      <c r="AP33" s="245">
        <v>100.11</v>
      </c>
      <c r="AQ33" s="245">
        <v>100.46</v>
      </c>
      <c r="AR33" s="245">
        <v>96.68</v>
      </c>
      <c r="AS33" s="245">
        <v>103.07</v>
      </c>
      <c r="AT33" s="245">
        <v>101.95</v>
      </c>
      <c r="AU33" s="245">
        <v>102.54</v>
      </c>
      <c r="AV33" s="246">
        <v>102.09</v>
      </c>
      <c r="AW33" s="257" t="s">
        <v>253</v>
      </c>
      <c r="AX33" s="259"/>
      <c r="AY33" s="256" t="s">
        <v>687</v>
      </c>
      <c r="AZ33" s="247">
        <v>95.32</v>
      </c>
      <c r="BA33" s="247">
        <v>103.64</v>
      </c>
      <c r="BB33" s="247">
        <v>104.96</v>
      </c>
      <c r="BC33" s="247">
        <v>100.11</v>
      </c>
      <c r="BD33" s="247">
        <v>99.94</v>
      </c>
      <c r="BE33" s="247">
        <v>104.79</v>
      </c>
      <c r="BF33" s="247">
        <v>105.53</v>
      </c>
      <c r="BG33" s="247">
        <v>105.54</v>
      </c>
      <c r="BH33" s="247">
        <v>105.01</v>
      </c>
      <c r="BI33" s="247">
        <v>107.18</v>
      </c>
      <c r="BJ33" s="247">
        <v>101.01</v>
      </c>
      <c r="BK33" s="247">
        <v>104.93</v>
      </c>
      <c r="BL33" s="246">
        <v>116.8</v>
      </c>
      <c r="BM33" s="257" t="s">
        <v>253</v>
      </c>
      <c r="BN33" s="141"/>
      <c r="BO33" s="141"/>
    </row>
    <row r="34" spans="1:67" s="37" customFormat="1" ht="5.25" customHeight="1" thickBot="1">
      <c r="A34" s="920"/>
      <c r="B34" s="138"/>
      <c r="C34" s="921"/>
      <c r="D34" s="922"/>
      <c r="E34" s="922"/>
      <c r="F34" s="922"/>
      <c r="G34" s="922"/>
      <c r="H34" s="922"/>
      <c r="I34" s="922"/>
      <c r="J34" s="923"/>
      <c r="K34" s="923"/>
      <c r="L34" s="924"/>
      <c r="M34" s="924"/>
      <c r="N34" s="925"/>
      <c r="O34" s="924"/>
      <c r="P34" s="924"/>
      <c r="Q34" s="926"/>
      <c r="R34" s="49"/>
      <c r="S34" s="920"/>
      <c r="T34" s="138"/>
      <c r="U34" s="923"/>
      <c r="V34" s="923"/>
      <c r="W34" s="923"/>
      <c r="X34" s="923"/>
      <c r="Y34" s="923"/>
      <c r="Z34" s="923"/>
      <c r="AA34" s="923"/>
      <c r="AB34" s="923"/>
      <c r="AC34" s="923"/>
      <c r="AD34" s="923"/>
      <c r="AE34" s="923"/>
      <c r="AF34" s="923"/>
      <c r="AG34" s="923"/>
      <c r="AH34" s="927"/>
      <c r="AI34" s="49"/>
      <c r="AJ34" s="920"/>
      <c r="AK34" s="138"/>
      <c r="AL34" s="925"/>
      <c r="AM34" s="923"/>
      <c r="AN34" s="923"/>
      <c r="AO34" s="923"/>
      <c r="AP34" s="923"/>
      <c r="AQ34" s="923"/>
      <c r="AR34" s="923"/>
      <c r="AS34" s="924"/>
      <c r="AT34" s="924"/>
      <c r="AU34" s="923"/>
      <c r="AV34" s="927"/>
      <c r="AW34" s="920"/>
      <c r="AX34" s="920"/>
      <c r="AY34" s="138"/>
      <c r="AZ34" s="260"/>
      <c r="BA34" s="261"/>
      <c r="BB34" s="261"/>
      <c r="BC34" s="261"/>
      <c r="BD34" s="261"/>
      <c r="BE34" s="261"/>
      <c r="BF34" s="928"/>
      <c r="BG34" s="923"/>
      <c r="BH34" s="923"/>
      <c r="BI34" s="923"/>
      <c r="BJ34" s="923"/>
      <c r="BK34" s="924"/>
      <c r="BL34" s="926"/>
      <c r="BM34" s="49"/>
      <c r="BN34" s="73"/>
      <c r="BO34" s="73"/>
    </row>
    <row r="35" spans="1:67" s="37" customFormat="1" ht="9.75" customHeight="1" thickTop="1">
      <c r="A35" s="129"/>
      <c r="B35" s="129"/>
      <c r="C35" s="929"/>
      <c r="D35" s="929"/>
      <c r="E35" s="257"/>
      <c r="F35" s="257"/>
      <c r="G35" s="929"/>
      <c r="H35" s="929"/>
      <c r="I35" s="929"/>
      <c r="J35" s="929"/>
      <c r="K35" s="929"/>
      <c r="L35" s="257"/>
      <c r="M35" s="257"/>
      <c r="N35" s="930"/>
      <c r="O35" s="257"/>
      <c r="P35" s="257"/>
      <c r="Q35" s="257"/>
      <c r="R35" s="73"/>
      <c r="S35" s="129"/>
      <c r="T35" s="129"/>
      <c r="U35" s="929"/>
      <c r="V35" s="929"/>
      <c r="W35" s="929"/>
      <c r="X35" s="929"/>
      <c r="Y35" s="929"/>
      <c r="Z35" s="929"/>
      <c r="AA35" s="929"/>
      <c r="AB35" s="929"/>
      <c r="AC35" s="929"/>
      <c r="AD35" s="929"/>
      <c r="AE35" s="929"/>
      <c r="AF35" s="929"/>
      <c r="AG35" s="929"/>
      <c r="AH35" s="929"/>
      <c r="AI35" s="73"/>
      <c r="AJ35" s="129"/>
      <c r="AK35" s="129"/>
      <c r="AL35" s="930"/>
      <c r="AM35" s="929"/>
      <c r="AN35" s="929"/>
      <c r="AO35" s="929"/>
      <c r="AP35" s="929"/>
      <c r="AQ35" s="929"/>
      <c r="AR35" s="929"/>
      <c r="AS35" s="257"/>
      <c r="AT35" s="257"/>
      <c r="AU35" s="929"/>
      <c r="AV35" s="929"/>
      <c r="AW35" s="73"/>
      <c r="AX35" s="129"/>
      <c r="AY35" s="129"/>
      <c r="AZ35" s="929"/>
      <c r="BA35" s="257"/>
      <c r="BB35" s="257"/>
      <c r="BC35" s="930"/>
      <c r="BD35" s="257"/>
      <c r="BE35" s="257"/>
      <c r="BF35" s="929"/>
      <c r="BG35" s="929"/>
      <c r="BH35" s="929"/>
      <c r="BI35" s="929"/>
      <c r="BJ35" s="929"/>
      <c r="BK35" s="257"/>
      <c r="BL35" s="257"/>
      <c r="BM35" s="73"/>
      <c r="BN35" s="73"/>
      <c r="BO35" s="73"/>
    </row>
    <row r="36" spans="1:67" s="37" customFormat="1" ht="12" customHeight="1">
      <c r="A36" s="931" t="s">
        <v>567</v>
      </c>
      <c r="B36" s="931"/>
      <c r="C36" s="932"/>
      <c r="D36" s="933"/>
      <c r="E36" s="933"/>
      <c r="F36" s="933"/>
      <c r="G36" s="933"/>
      <c r="H36" s="933"/>
      <c r="I36" s="933"/>
      <c r="J36" s="934" t="s">
        <v>719</v>
      </c>
      <c r="K36" s="934"/>
      <c r="L36" s="934"/>
      <c r="M36" s="934"/>
      <c r="N36" s="934"/>
      <c r="O36" s="934"/>
      <c r="P36" s="933"/>
      <c r="Q36" s="933"/>
      <c r="R36" s="36"/>
      <c r="S36" s="931" t="s">
        <v>567</v>
      </c>
      <c r="T36" s="931"/>
      <c r="U36" s="931"/>
      <c r="V36" s="141"/>
      <c r="W36" s="141"/>
      <c r="X36" s="933"/>
      <c r="Y36" s="933"/>
      <c r="Z36" s="933"/>
      <c r="AA36" s="933"/>
      <c r="AB36" s="934" t="s">
        <v>719</v>
      </c>
      <c r="AC36" s="934"/>
      <c r="AD36" s="934"/>
      <c r="AE36" s="934"/>
      <c r="AF36" s="934"/>
      <c r="AG36" s="933"/>
      <c r="AH36" s="933"/>
      <c r="AI36" s="36"/>
      <c r="AJ36" s="931" t="s">
        <v>567</v>
      </c>
      <c r="AK36" s="87"/>
      <c r="AL36" s="933"/>
      <c r="AM36" s="933"/>
      <c r="AN36" s="933"/>
      <c r="AO36" s="141"/>
      <c r="AP36" s="141"/>
      <c r="AQ36" s="87"/>
      <c r="AR36" s="935" t="s">
        <v>719</v>
      </c>
      <c r="AS36" s="935"/>
      <c r="AT36" s="935"/>
      <c r="AU36" s="935"/>
      <c r="AV36" s="936"/>
      <c r="AW36" s="36"/>
      <c r="AX36" s="931" t="s">
        <v>567</v>
      </c>
      <c r="AY36" s="87"/>
      <c r="AZ36" s="936"/>
      <c r="BA36" s="936"/>
      <c r="BB36" s="936"/>
      <c r="BC36" s="936"/>
      <c r="BD36" s="936"/>
      <c r="BE36" s="936"/>
      <c r="BF36" s="934" t="s">
        <v>719</v>
      </c>
      <c r="BG36" s="934"/>
      <c r="BH36" s="934"/>
      <c r="BI36" s="934"/>
      <c r="BJ36" s="934"/>
      <c r="BK36" s="934"/>
      <c r="BL36" s="933"/>
      <c r="BM36" s="36"/>
      <c r="BN36" s="73"/>
      <c r="BO36" s="73"/>
    </row>
    <row r="37" spans="1:67" s="37" customFormat="1" ht="12" customHeight="1">
      <c r="A37" s="143" t="s">
        <v>654</v>
      </c>
      <c r="B37" s="36"/>
      <c r="C37" s="933"/>
      <c r="D37" s="933"/>
      <c r="E37" s="933"/>
      <c r="F37" s="933"/>
      <c r="G37" s="933"/>
      <c r="H37" s="933"/>
      <c r="I37" s="933"/>
      <c r="J37" s="933"/>
      <c r="K37" s="933"/>
      <c r="L37" s="933"/>
      <c r="M37" s="933"/>
      <c r="N37" s="933"/>
      <c r="O37" s="933"/>
      <c r="P37" s="933"/>
      <c r="Q37" s="933"/>
      <c r="R37" s="36"/>
      <c r="S37" s="36" t="s">
        <v>654</v>
      </c>
      <c r="T37" s="36"/>
      <c r="U37" s="36"/>
      <c r="V37" s="141"/>
      <c r="W37" s="141"/>
      <c r="X37" s="933"/>
      <c r="Y37" s="933"/>
      <c r="Z37" s="933"/>
      <c r="AA37" s="933"/>
      <c r="AB37" s="933"/>
      <c r="AC37" s="933"/>
      <c r="AD37" s="933"/>
      <c r="AE37" s="933"/>
      <c r="AF37" s="933"/>
      <c r="AG37" s="933"/>
      <c r="AH37" s="933"/>
      <c r="AI37" s="36"/>
      <c r="AJ37" s="36" t="s">
        <v>654</v>
      </c>
      <c r="AK37" s="36"/>
      <c r="AL37" s="933"/>
      <c r="AM37" s="933"/>
      <c r="AN37" s="933"/>
      <c r="AO37" s="141"/>
      <c r="AP37" s="141"/>
      <c r="AQ37" s="936"/>
      <c r="AR37" s="936"/>
      <c r="AS37" s="936"/>
      <c r="AT37" s="936"/>
      <c r="AU37" s="936"/>
      <c r="AV37" s="936"/>
      <c r="AW37" s="36"/>
      <c r="AX37" s="36" t="s">
        <v>654</v>
      </c>
      <c r="AY37" s="36"/>
      <c r="AZ37" s="936"/>
      <c r="BA37" s="936"/>
      <c r="BB37" s="936"/>
      <c r="BC37" s="936"/>
      <c r="BD37" s="936"/>
      <c r="BE37" s="936"/>
      <c r="BF37" s="936"/>
      <c r="BG37" s="936"/>
      <c r="BH37" s="937"/>
      <c r="BI37" s="937"/>
      <c r="BJ37" s="933"/>
      <c r="BK37" s="933"/>
      <c r="BL37" s="933"/>
      <c r="BM37" s="36"/>
      <c r="BN37" s="73"/>
      <c r="BO37" s="73"/>
    </row>
    <row r="38" spans="1:67" ht="12" customHeight="1">
      <c r="A38" s="143" t="s">
        <v>655</v>
      </c>
      <c r="B38" s="36"/>
      <c r="C38" s="938"/>
      <c r="D38" s="938"/>
      <c r="E38" s="938"/>
      <c r="F38" s="938"/>
      <c r="G38" s="938"/>
      <c r="H38" s="938"/>
      <c r="I38" s="938"/>
      <c r="J38" s="938"/>
      <c r="K38" s="938"/>
      <c r="L38" s="938"/>
      <c r="M38" s="938"/>
      <c r="N38" s="938"/>
      <c r="O38" s="938"/>
      <c r="P38" s="938"/>
      <c r="Q38" s="938"/>
      <c r="R38" s="99"/>
      <c r="S38" s="36" t="s">
        <v>655</v>
      </c>
      <c r="T38" s="36"/>
      <c r="U38" s="36"/>
      <c r="V38" s="939"/>
      <c r="W38" s="939"/>
      <c r="X38" s="933"/>
      <c r="Y38" s="933"/>
      <c r="Z38" s="933"/>
      <c r="AA38" s="933"/>
      <c r="AB38" s="933"/>
      <c r="AC38" s="933"/>
      <c r="AD38" s="933"/>
      <c r="AE38" s="933"/>
      <c r="AF38" s="933"/>
      <c r="AG38" s="933"/>
      <c r="AH38" s="933"/>
      <c r="AI38" s="99"/>
      <c r="AJ38" s="36" t="s">
        <v>655</v>
      </c>
      <c r="AK38" s="36"/>
      <c r="AL38" s="933"/>
      <c r="AM38" s="933"/>
      <c r="AN38" s="933"/>
      <c r="AO38" s="141"/>
      <c r="AP38" s="141"/>
      <c r="AQ38" s="940"/>
      <c r="AR38" s="940"/>
      <c r="AS38" s="940"/>
      <c r="AT38" s="940"/>
      <c r="AU38" s="940"/>
      <c r="AV38" s="940"/>
      <c r="AW38" s="99"/>
      <c r="AX38" s="36" t="s">
        <v>655</v>
      </c>
      <c r="AY38" s="36"/>
      <c r="AZ38" s="940"/>
      <c r="BA38" s="940"/>
      <c r="BB38" s="940"/>
      <c r="BC38" s="940"/>
      <c r="BD38" s="940"/>
      <c r="BE38" s="940"/>
      <c r="BF38" s="940"/>
      <c r="BG38" s="940"/>
      <c r="BH38" s="941"/>
      <c r="BI38" s="941"/>
      <c r="BJ38" s="933"/>
      <c r="BK38" s="933"/>
      <c r="BL38" s="933"/>
      <c r="BM38" s="99"/>
      <c r="BN38" s="942"/>
      <c r="BO38" s="942"/>
    </row>
  </sheetData>
  <sheetProtection/>
  <mergeCells count="39">
    <mergeCell ref="BF36:BK36"/>
    <mergeCell ref="A11:B11"/>
    <mergeCell ref="S11:T11"/>
    <mergeCell ref="AJ11:AK11"/>
    <mergeCell ref="AX11:AY11"/>
    <mergeCell ref="J36:O36"/>
    <mergeCell ref="AB36:AF36"/>
    <mergeCell ref="AR36:AU36"/>
    <mergeCell ref="AX7:AY7"/>
    <mergeCell ref="A8:B8"/>
    <mergeCell ref="S8:T8"/>
    <mergeCell ref="AJ8:AK8"/>
    <mergeCell ref="AX8:AY8"/>
    <mergeCell ref="A10:B10"/>
    <mergeCell ref="S10:T10"/>
    <mergeCell ref="AJ10:AK10"/>
    <mergeCell ref="AX10:AY10"/>
    <mergeCell ref="AX3:BE3"/>
    <mergeCell ref="BF3:BM3"/>
    <mergeCell ref="A1:C1"/>
    <mergeCell ref="M6:Q6"/>
    <mergeCell ref="AR6:AV6"/>
    <mergeCell ref="A7:B7"/>
    <mergeCell ref="M7:M8"/>
    <mergeCell ref="S7:T7"/>
    <mergeCell ref="U7:U8"/>
    <mergeCell ref="AJ7:AK7"/>
    <mergeCell ref="A3:I3"/>
    <mergeCell ref="J3:R3"/>
    <mergeCell ref="S3:AA3"/>
    <mergeCell ref="AB3:AI3"/>
    <mergeCell ref="AJ3:AQ3"/>
    <mergeCell ref="AR3:AW3"/>
    <mergeCell ref="N1:R1"/>
    <mergeCell ref="S1:U1"/>
    <mergeCell ref="AF1:AI1"/>
    <mergeCell ref="AJ1:AM1"/>
    <mergeCell ref="AX1:BA1"/>
    <mergeCell ref="BJ1:BM1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7" manualBreakCount="7">
    <brk id="9" max="65535" man="1"/>
    <brk id="18" max="65535" man="1"/>
    <brk id="27" max="36" man="1"/>
    <brk id="35" max="65535" man="1"/>
    <brk id="43" max="36" man="1"/>
    <brk id="49" max="65535" man="1"/>
    <brk id="5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T74"/>
  <sheetViews>
    <sheetView view="pageBreakPreview" zoomScaleNormal="85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C1"/>
    </sheetView>
  </sheetViews>
  <sheetFormatPr defaultColWidth="7.99609375" defaultRowHeight="13.5"/>
  <cols>
    <col min="1" max="1" width="8.6640625" style="263" customWidth="1"/>
    <col min="2" max="2" width="7.99609375" style="263" customWidth="1"/>
    <col min="3" max="3" width="7.88671875" style="263" customWidth="1"/>
    <col min="4" max="4" width="9.99609375" style="263" customWidth="1"/>
    <col min="5" max="6" width="7.88671875" style="263" customWidth="1"/>
    <col min="7" max="7" width="7.99609375" style="263" customWidth="1"/>
    <col min="8" max="8" width="9.3359375" style="263" customWidth="1"/>
    <col min="9" max="14" width="9.77734375" style="263" customWidth="1"/>
    <col min="15" max="15" width="8.99609375" style="263" customWidth="1"/>
    <col min="16" max="16" width="9.5546875" style="263" customWidth="1"/>
    <col min="17" max="17" width="8.99609375" style="263" customWidth="1"/>
    <col min="18" max="18" width="8.5546875" style="263" customWidth="1"/>
    <col min="19" max="19" width="8.4453125" style="263" customWidth="1"/>
    <col min="20" max="20" width="7.99609375" style="263" customWidth="1"/>
    <col min="21" max="21" width="7.77734375" style="263" customWidth="1"/>
    <col min="22" max="22" width="7.4453125" style="263" customWidth="1"/>
    <col min="23" max="23" width="8.88671875" style="263" customWidth="1"/>
    <col min="24" max="24" width="9.99609375" style="263" customWidth="1"/>
    <col min="25" max="25" width="13.99609375" style="263" customWidth="1"/>
    <col min="26" max="26" width="8.99609375" style="263" customWidth="1"/>
    <col min="27" max="27" width="10.3359375" style="263" customWidth="1"/>
    <col min="28" max="28" width="7.6640625" style="263" customWidth="1"/>
    <col min="29" max="29" width="8.6640625" style="263" customWidth="1"/>
    <col min="30" max="31" width="7.77734375" style="263" customWidth="1"/>
    <col min="32" max="32" width="7.88671875" style="263" customWidth="1"/>
    <col min="33" max="33" width="8.6640625" style="263" customWidth="1"/>
    <col min="34" max="34" width="11.21484375" style="263" customWidth="1"/>
    <col min="35" max="35" width="8.21484375" style="263" customWidth="1"/>
    <col min="36" max="36" width="7.99609375" style="263" customWidth="1"/>
    <col min="37" max="37" width="8.10546875" style="263" customWidth="1"/>
    <col min="38" max="38" width="7.77734375" style="263" customWidth="1"/>
    <col min="39" max="39" width="12.77734375" style="263" customWidth="1"/>
    <col min="40" max="40" width="9.6640625" style="263" customWidth="1"/>
    <col min="41" max="41" width="8.5546875" style="263" customWidth="1"/>
    <col min="42" max="42" width="9.10546875" style="263" customWidth="1"/>
    <col min="43" max="43" width="11.21484375" style="263" customWidth="1"/>
    <col min="44" max="44" width="8.88671875" style="263" customWidth="1"/>
    <col min="45" max="45" width="7.4453125" style="263" customWidth="1"/>
    <col min="46" max="16384" width="7.99609375" style="264" customWidth="1"/>
  </cols>
  <sheetData>
    <row r="1" spans="1:45" ht="11.25" customHeight="1">
      <c r="A1" s="574" t="s">
        <v>541</v>
      </c>
      <c r="B1" s="574"/>
      <c r="C1" s="574"/>
      <c r="H1" s="31"/>
      <c r="L1" s="575" t="s">
        <v>544</v>
      </c>
      <c r="M1" s="575"/>
      <c r="N1" s="575"/>
      <c r="O1" s="575"/>
      <c r="P1" s="574" t="s">
        <v>570</v>
      </c>
      <c r="Q1" s="574"/>
      <c r="R1" s="574"/>
      <c r="AA1" s="575" t="s">
        <v>546</v>
      </c>
      <c r="AB1" s="575"/>
      <c r="AC1" s="575"/>
      <c r="AD1" s="575"/>
      <c r="AE1" s="574" t="s">
        <v>571</v>
      </c>
      <c r="AF1" s="574"/>
      <c r="AG1" s="574"/>
      <c r="AP1" s="575" t="s">
        <v>547</v>
      </c>
      <c r="AQ1" s="575"/>
      <c r="AR1" s="575"/>
      <c r="AS1" s="575"/>
    </row>
    <row r="2" ht="12" customHeight="1"/>
    <row r="3" spans="1:45" ht="21.75" customHeight="1">
      <c r="A3" s="639" t="s">
        <v>495</v>
      </c>
      <c r="B3" s="639"/>
      <c r="C3" s="639"/>
      <c r="D3" s="639"/>
      <c r="E3" s="639"/>
      <c r="F3" s="639"/>
      <c r="G3" s="639"/>
      <c r="H3" s="639"/>
      <c r="I3" s="576" t="s">
        <v>584</v>
      </c>
      <c r="J3" s="640"/>
      <c r="K3" s="640"/>
      <c r="L3" s="640"/>
      <c r="M3" s="640"/>
      <c r="N3" s="640"/>
      <c r="O3" s="640"/>
      <c r="P3" s="641" t="s">
        <v>496</v>
      </c>
      <c r="Q3" s="641"/>
      <c r="R3" s="641"/>
      <c r="S3" s="641"/>
      <c r="T3" s="641"/>
      <c r="U3" s="641"/>
      <c r="V3" s="641"/>
      <c r="W3" s="641"/>
      <c r="X3" s="641" t="s">
        <v>581</v>
      </c>
      <c r="Y3" s="641"/>
      <c r="Z3" s="641"/>
      <c r="AA3" s="641"/>
      <c r="AB3" s="641"/>
      <c r="AC3" s="641"/>
      <c r="AD3" s="641"/>
      <c r="AE3" s="641" t="s">
        <v>496</v>
      </c>
      <c r="AF3" s="641"/>
      <c r="AG3" s="641"/>
      <c r="AH3" s="641"/>
      <c r="AI3" s="641"/>
      <c r="AJ3" s="641"/>
      <c r="AK3" s="641"/>
      <c r="AL3" s="641"/>
      <c r="AM3" s="641" t="s">
        <v>4</v>
      </c>
      <c r="AN3" s="641"/>
      <c r="AO3" s="641"/>
      <c r="AP3" s="641"/>
      <c r="AQ3" s="641"/>
      <c r="AR3" s="641"/>
      <c r="AS3" s="641"/>
    </row>
    <row r="4" spans="1:45" ht="12.75" customHeight="1">
      <c r="A4" s="265"/>
      <c r="B4" s="265"/>
      <c r="C4" s="265"/>
      <c r="D4" s="265"/>
      <c r="E4" s="265"/>
      <c r="F4" s="265"/>
      <c r="G4" s="265"/>
      <c r="H4" s="265"/>
      <c r="I4" s="266"/>
      <c r="J4" s="267"/>
      <c r="K4" s="267"/>
      <c r="L4" s="267"/>
      <c r="M4" s="267"/>
      <c r="N4" s="267"/>
      <c r="O4" s="267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</row>
    <row r="5" spans="1:45" s="275" customFormat="1" ht="12.75" customHeight="1" thickBot="1">
      <c r="A5" s="269" t="s">
        <v>656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1" t="s">
        <v>650</v>
      </c>
      <c r="P5" s="269" t="s">
        <v>656</v>
      </c>
      <c r="Q5" s="272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4" t="s">
        <v>650</v>
      </c>
      <c r="AE5" s="269" t="s">
        <v>656</v>
      </c>
      <c r="AF5" s="272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4" t="s">
        <v>650</v>
      </c>
    </row>
    <row r="6" spans="1:45" ht="20.25" customHeight="1" thickTop="1">
      <c r="A6" s="276" t="s">
        <v>188</v>
      </c>
      <c r="B6" s="277" t="s">
        <v>154</v>
      </c>
      <c r="C6" s="277" t="s">
        <v>265</v>
      </c>
      <c r="D6" s="277" t="s">
        <v>266</v>
      </c>
      <c r="E6" s="277" t="s">
        <v>155</v>
      </c>
      <c r="F6" s="277" t="s">
        <v>156</v>
      </c>
      <c r="G6" s="277" t="s">
        <v>267</v>
      </c>
      <c r="H6" s="277" t="s">
        <v>157</v>
      </c>
      <c r="I6" s="277" t="s">
        <v>158</v>
      </c>
      <c r="J6" s="277" t="s">
        <v>159</v>
      </c>
      <c r="K6" s="277" t="s">
        <v>268</v>
      </c>
      <c r="L6" s="277" t="s">
        <v>160</v>
      </c>
      <c r="M6" s="277" t="s">
        <v>161</v>
      </c>
      <c r="N6" s="277" t="s">
        <v>162</v>
      </c>
      <c r="O6" s="278" t="s">
        <v>188</v>
      </c>
      <c r="P6" s="276" t="s">
        <v>188</v>
      </c>
      <c r="Q6" s="279" t="s">
        <v>163</v>
      </c>
      <c r="R6" s="279" t="s">
        <v>164</v>
      </c>
      <c r="S6" s="279" t="s">
        <v>312</v>
      </c>
      <c r="T6" s="279" t="s">
        <v>165</v>
      </c>
      <c r="U6" s="279" t="s">
        <v>269</v>
      </c>
      <c r="V6" s="279" t="s">
        <v>166</v>
      </c>
      <c r="W6" s="279" t="s">
        <v>167</v>
      </c>
      <c r="X6" s="279" t="s">
        <v>168</v>
      </c>
      <c r="Y6" s="279" t="s">
        <v>169</v>
      </c>
      <c r="Z6" s="279" t="s">
        <v>170</v>
      </c>
      <c r="AA6" s="279" t="s">
        <v>171</v>
      </c>
      <c r="AB6" s="279" t="s">
        <v>270</v>
      </c>
      <c r="AC6" s="279" t="s">
        <v>271</v>
      </c>
      <c r="AD6" s="280" t="s">
        <v>188</v>
      </c>
      <c r="AE6" s="276" t="s">
        <v>188</v>
      </c>
      <c r="AF6" s="281" t="s">
        <v>720</v>
      </c>
      <c r="AG6" s="279" t="s">
        <v>272</v>
      </c>
      <c r="AH6" s="279" t="s">
        <v>273</v>
      </c>
      <c r="AI6" s="279" t="s">
        <v>172</v>
      </c>
      <c r="AJ6" s="279" t="s">
        <v>173</v>
      </c>
      <c r="AK6" s="279" t="s">
        <v>274</v>
      </c>
      <c r="AL6" s="282" t="s">
        <v>721</v>
      </c>
      <c r="AM6" s="282" t="s">
        <v>722</v>
      </c>
      <c r="AN6" s="279" t="s">
        <v>275</v>
      </c>
      <c r="AO6" s="279" t="s">
        <v>174</v>
      </c>
      <c r="AP6" s="279" t="s">
        <v>175</v>
      </c>
      <c r="AQ6" s="279" t="s">
        <v>176</v>
      </c>
      <c r="AR6" s="279" t="s">
        <v>177</v>
      </c>
      <c r="AS6" s="280" t="s">
        <v>188</v>
      </c>
    </row>
    <row r="7" spans="1:45" s="290" customFormat="1" ht="20.25" customHeight="1">
      <c r="A7" s="283" t="s">
        <v>189</v>
      </c>
      <c r="B7" s="284" t="s">
        <v>279</v>
      </c>
      <c r="C7" s="284" t="s">
        <v>280</v>
      </c>
      <c r="D7" s="284" t="s">
        <v>81</v>
      </c>
      <c r="E7" s="284" t="s">
        <v>281</v>
      </c>
      <c r="F7" s="284" t="s">
        <v>282</v>
      </c>
      <c r="G7" s="284" t="s">
        <v>40</v>
      </c>
      <c r="H7" s="284" t="s">
        <v>190</v>
      </c>
      <c r="I7" s="284" t="s">
        <v>283</v>
      </c>
      <c r="J7" s="284" t="s">
        <v>39</v>
      </c>
      <c r="K7" s="284" t="s">
        <v>82</v>
      </c>
      <c r="L7" s="284" t="s">
        <v>38</v>
      </c>
      <c r="M7" s="284" t="s">
        <v>37</v>
      </c>
      <c r="N7" s="284" t="s">
        <v>36</v>
      </c>
      <c r="O7" s="285" t="s">
        <v>189</v>
      </c>
      <c r="P7" s="283" t="s">
        <v>189</v>
      </c>
      <c r="Q7" s="284" t="s">
        <v>83</v>
      </c>
      <c r="R7" s="284" t="s">
        <v>84</v>
      </c>
      <c r="S7" s="284" t="s">
        <v>313</v>
      </c>
      <c r="T7" s="284" t="s">
        <v>35</v>
      </c>
      <c r="U7" s="284" t="s">
        <v>284</v>
      </c>
      <c r="V7" s="284" t="s">
        <v>285</v>
      </c>
      <c r="W7" s="284" t="s">
        <v>286</v>
      </c>
      <c r="X7" s="284" t="s">
        <v>85</v>
      </c>
      <c r="Y7" s="284" t="s">
        <v>32</v>
      </c>
      <c r="Z7" s="284" t="s">
        <v>86</v>
      </c>
      <c r="AA7" s="284" t="s">
        <v>124</v>
      </c>
      <c r="AB7" s="284" t="s">
        <v>34</v>
      </c>
      <c r="AC7" s="284" t="s">
        <v>87</v>
      </c>
      <c r="AD7" s="286" t="s">
        <v>189</v>
      </c>
      <c r="AE7" s="283" t="s">
        <v>189</v>
      </c>
      <c r="AF7" s="284" t="s">
        <v>33</v>
      </c>
      <c r="AG7" s="284" t="s">
        <v>125</v>
      </c>
      <c r="AH7" s="284" t="s">
        <v>11</v>
      </c>
      <c r="AI7" s="284" t="s">
        <v>339</v>
      </c>
      <c r="AJ7" s="284" t="s">
        <v>340</v>
      </c>
      <c r="AK7" s="284" t="s">
        <v>88</v>
      </c>
      <c r="AL7" s="287" t="s">
        <v>657</v>
      </c>
      <c r="AM7" s="288" t="s">
        <v>658</v>
      </c>
      <c r="AN7" s="284" t="s">
        <v>89</v>
      </c>
      <c r="AO7" s="289" t="s">
        <v>276</v>
      </c>
      <c r="AP7" s="284" t="s">
        <v>90</v>
      </c>
      <c r="AQ7" s="284" t="s">
        <v>328</v>
      </c>
      <c r="AR7" s="284" t="s">
        <v>91</v>
      </c>
      <c r="AS7" s="286" t="s">
        <v>189</v>
      </c>
    </row>
    <row r="8" spans="1:45" s="296" customFormat="1" ht="27" customHeight="1" hidden="1">
      <c r="A8" s="291" t="s">
        <v>411</v>
      </c>
      <c r="B8" s="41">
        <v>109.5</v>
      </c>
      <c r="C8" s="41">
        <v>106.44</v>
      </c>
      <c r="D8" s="41">
        <v>90.49</v>
      </c>
      <c r="E8" s="41">
        <v>101.19</v>
      </c>
      <c r="F8" s="41">
        <v>101.44</v>
      </c>
      <c r="G8" s="41">
        <v>101.91</v>
      </c>
      <c r="H8" s="41">
        <v>104.61</v>
      </c>
      <c r="I8" s="41">
        <v>97.94</v>
      </c>
      <c r="J8" s="41">
        <v>98.67</v>
      </c>
      <c r="K8" s="41">
        <v>86.63</v>
      </c>
      <c r="L8" s="41">
        <v>92.85</v>
      </c>
      <c r="M8" s="41">
        <v>59.58</v>
      </c>
      <c r="N8" s="16">
        <v>101.3</v>
      </c>
      <c r="O8" s="292">
        <v>2009</v>
      </c>
      <c r="P8" s="293">
        <v>2009</v>
      </c>
      <c r="Q8" s="41">
        <v>96.85</v>
      </c>
      <c r="R8" s="41">
        <v>98.73</v>
      </c>
      <c r="S8" s="41">
        <v>95.83</v>
      </c>
      <c r="T8" s="129">
        <v>116.98</v>
      </c>
      <c r="U8" s="41">
        <v>100</v>
      </c>
      <c r="V8" s="41">
        <v>97.47</v>
      </c>
      <c r="W8" s="41">
        <v>100.7</v>
      </c>
      <c r="X8" s="41">
        <v>99.7</v>
      </c>
      <c r="Y8" s="129">
        <v>97.93</v>
      </c>
      <c r="Z8" s="129">
        <v>98.67</v>
      </c>
      <c r="AA8" s="41">
        <v>99.19</v>
      </c>
      <c r="AB8" s="225">
        <v>96.06</v>
      </c>
      <c r="AC8" s="41">
        <v>99.81</v>
      </c>
      <c r="AD8" s="294" t="s">
        <v>633</v>
      </c>
      <c r="AE8" s="295" t="s">
        <v>411</v>
      </c>
      <c r="AF8" s="41">
        <v>103.8</v>
      </c>
      <c r="AG8" s="41">
        <v>97.79</v>
      </c>
      <c r="AH8" s="129">
        <v>98.54</v>
      </c>
      <c r="AI8" s="41">
        <v>99.56</v>
      </c>
      <c r="AJ8" s="41">
        <v>92.58</v>
      </c>
      <c r="AK8" s="41">
        <v>99.6</v>
      </c>
      <c r="AL8" s="42">
        <v>100</v>
      </c>
      <c r="AM8" s="41">
        <v>101.44</v>
      </c>
      <c r="AN8" s="41">
        <v>93.9</v>
      </c>
      <c r="AO8" s="225">
        <v>96.66</v>
      </c>
      <c r="AP8" s="41">
        <v>96.33</v>
      </c>
      <c r="AQ8" s="225">
        <v>96.94</v>
      </c>
      <c r="AR8" s="41">
        <v>96.17</v>
      </c>
      <c r="AS8" s="294" t="s">
        <v>633</v>
      </c>
    </row>
    <row r="9" spans="1:45" s="296" customFormat="1" ht="27" customHeight="1" hidden="1">
      <c r="A9" s="291" t="s">
        <v>412</v>
      </c>
      <c r="B9" s="41">
        <v>100</v>
      </c>
      <c r="C9" s="41">
        <v>100</v>
      </c>
      <c r="D9" s="41">
        <v>100</v>
      </c>
      <c r="E9" s="41">
        <v>100</v>
      </c>
      <c r="F9" s="41">
        <v>100</v>
      </c>
      <c r="G9" s="41">
        <v>100</v>
      </c>
      <c r="H9" s="41">
        <v>100</v>
      </c>
      <c r="I9" s="41">
        <v>100</v>
      </c>
      <c r="J9" s="41">
        <v>100</v>
      </c>
      <c r="K9" s="41">
        <v>100</v>
      </c>
      <c r="L9" s="41">
        <v>100</v>
      </c>
      <c r="M9" s="41">
        <v>100</v>
      </c>
      <c r="N9" s="16">
        <v>100</v>
      </c>
      <c r="O9" s="292">
        <v>2010</v>
      </c>
      <c r="P9" s="293">
        <v>2010</v>
      </c>
      <c r="Q9" s="41">
        <v>100</v>
      </c>
      <c r="R9" s="41">
        <v>100</v>
      </c>
      <c r="S9" s="41">
        <v>100</v>
      </c>
      <c r="T9" s="41">
        <v>100</v>
      </c>
      <c r="U9" s="41">
        <v>100</v>
      </c>
      <c r="V9" s="41">
        <v>100</v>
      </c>
      <c r="W9" s="41">
        <v>100</v>
      </c>
      <c r="X9" s="41">
        <v>100</v>
      </c>
      <c r="Y9" s="41">
        <v>100</v>
      </c>
      <c r="Z9" s="41">
        <v>100</v>
      </c>
      <c r="AA9" s="41">
        <v>100</v>
      </c>
      <c r="AB9" s="225">
        <v>100</v>
      </c>
      <c r="AC9" s="41">
        <v>100</v>
      </c>
      <c r="AD9" s="294" t="s">
        <v>632</v>
      </c>
      <c r="AE9" s="295" t="s">
        <v>412</v>
      </c>
      <c r="AF9" s="41">
        <v>100</v>
      </c>
      <c r="AG9" s="41">
        <v>100</v>
      </c>
      <c r="AH9" s="41">
        <v>100</v>
      </c>
      <c r="AI9" s="41">
        <v>100</v>
      </c>
      <c r="AJ9" s="41">
        <v>100</v>
      </c>
      <c r="AK9" s="41">
        <v>100</v>
      </c>
      <c r="AL9" s="42">
        <v>100</v>
      </c>
      <c r="AM9" s="41">
        <v>100</v>
      </c>
      <c r="AN9" s="41">
        <v>100</v>
      </c>
      <c r="AO9" s="225">
        <v>100</v>
      </c>
      <c r="AP9" s="41">
        <v>100</v>
      </c>
      <c r="AQ9" s="225">
        <v>100</v>
      </c>
      <c r="AR9" s="41">
        <v>100</v>
      </c>
      <c r="AS9" s="294" t="s">
        <v>632</v>
      </c>
    </row>
    <row r="10" spans="1:45" s="296" customFormat="1" ht="27.75" customHeight="1" hidden="1">
      <c r="A10" s="291" t="s">
        <v>413</v>
      </c>
      <c r="B10" s="41">
        <v>111.1</v>
      </c>
      <c r="C10" s="41">
        <v>128.1</v>
      </c>
      <c r="D10" s="41">
        <v>90.3</v>
      </c>
      <c r="E10" s="41">
        <v>101.7</v>
      </c>
      <c r="F10" s="41">
        <v>99.7</v>
      </c>
      <c r="G10" s="41">
        <v>107.1</v>
      </c>
      <c r="H10" s="41">
        <v>118.3</v>
      </c>
      <c r="I10" s="41">
        <v>104.8</v>
      </c>
      <c r="J10" s="41">
        <v>119.2</v>
      </c>
      <c r="K10" s="41">
        <v>101.7</v>
      </c>
      <c r="L10" s="41">
        <v>125.9</v>
      </c>
      <c r="M10" s="41">
        <v>80</v>
      </c>
      <c r="N10" s="16">
        <v>101.3</v>
      </c>
      <c r="O10" s="292">
        <v>2011</v>
      </c>
      <c r="P10" s="293">
        <v>2011</v>
      </c>
      <c r="Q10" s="41">
        <v>108.5</v>
      </c>
      <c r="R10" s="41">
        <v>109.2</v>
      </c>
      <c r="S10" s="41">
        <v>109.5</v>
      </c>
      <c r="T10" s="41">
        <v>105.3</v>
      </c>
      <c r="U10" s="41">
        <v>100</v>
      </c>
      <c r="V10" s="41">
        <v>100.1</v>
      </c>
      <c r="W10" s="41">
        <v>98</v>
      </c>
      <c r="X10" s="41">
        <v>101.7</v>
      </c>
      <c r="Y10" s="41">
        <v>104.6</v>
      </c>
      <c r="Z10" s="41">
        <v>102.6</v>
      </c>
      <c r="AA10" s="41">
        <v>102</v>
      </c>
      <c r="AB10" s="41">
        <v>108.9</v>
      </c>
      <c r="AC10" s="41">
        <v>102</v>
      </c>
      <c r="AD10" s="294" t="s">
        <v>631</v>
      </c>
      <c r="AE10" s="295" t="s">
        <v>413</v>
      </c>
      <c r="AF10" s="41">
        <v>104.9</v>
      </c>
      <c r="AG10" s="41">
        <v>101.6</v>
      </c>
      <c r="AH10" s="41">
        <v>101.5</v>
      </c>
      <c r="AI10" s="41">
        <v>103</v>
      </c>
      <c r="AJ10" s="41">
        <v>112.1</v>
      </c>
      <c r="AK10" s="41">
        <v>103.8</v>
      </c>
      <c r="AL10" s="42">
        <v>100.4</v>
      </c>
      <c r="AM10" s="41">
        <v>97</v>
      </c>
      <c r="AN10" s="41">
        <v>100.6</v>
      </c>
      <c r="AO10" s="225">
        <v>114.9</v>
      </c>
      <c r="AP10" s="41">
        <v>108</v>
      </c>
      <c r="AQ10" s="41">
        <v>107.4</v>
      </c>
      <c r="AR10" s="41">
        <v>105.8</v>
      </c>
      <c r="AS10" s="294" t="s">
        <v>631</v>
      </c>
    </row>
    <row r="11" spans="1:45" s="296" customFormat="1" ht="27.75" customHeight="1" hidden="1">
      <c r="A11" s="291" t="s">
        <v>414</v>
      </c>
      <c r="B11" s="41">
        <v>121.84</v>
      </c>
      <c r="C11" s="41">
        <v>110.68</v>
      </c>
      <c r="D11" s="41">
        <v>88.32</v>
      </c>
      <c r="E11" s="41">
        <v>110.28</v>
      </c>
      <c r="F11" s="41">
        <v>107.07</v>
      </c>
      <c r="G11" s="41">
        <v>113.15</v>
      </c>
      <c r="H11" s="41">
        <v>111.63</v>
      </c>
      <c r="I11" s="41">
        <v>101.62</v>
      </c>
      <c r="J11" s="41">
        <v>121.05</v>
      </c>
      <c r="K11" s="41">
        <v>100.63</v>
      </c>
      <c r="L11" s="41">
        <v>112.71</v>
      </c>
      <c r="M11" s="41">
        <v>87.12</v>
      </c>
      <c r="N11" s="16">
        <v>101.17</v>
      </c>
      <c r="O11" s="292">
        <v>2012</v>
      </c>
      <c r="P11" s="293">
        <v>2012</v>
      </c>
      <c r="Q11" s="41">
        <v>116.82</v>
      </c>
      <c r="R11" s="41">
        <v>112.19</v>
      </c>
      <c r="S11" s="41">
        <v>117.46</v>
      </c>
      <c r="T11" s="41">
        <v>106.09</v>
      </c>
      <c r="U11" s="41">
        <v>100</v>
      </c>
      <c r="V11" s="41">
        <v>102.06</v>
      </c>
      <c r="W11" s="41">
        <v>97.78</v>
      </c>
      <c r="X11" s="41">
        <v>103.75</v>
      </c>
      <c r="Y11" s="41">
        <v>109.78</v>
      </c>
      <c r="Z11" s="41">
        <v>105.48</v>
      </c>
      <c r="AA11" s="41">
        <v>104.12</v>
      </c>
      <c r="AB11" s="41">
        <v>117.25</v>
      </c>
      <c r="AC11" s="41">
        <v>105.25</v>
      </c>
      <c r="AD11" s="294" t="s">
        <v>630</v>
      </c>
      <c r="AE11" s="295" t="s">
        <v>414</v>
      </c>
      <c r="AF11" s="41">
        <v>106.37</v>
      </c>
      <c r="AG11" s="41">
        <v>102.34</v>
      </c>
      <c r="AH11" s="41">
        <v>102.99</v>
      </c>
      <c r="AI11" s="41">
        <v>105.6</v>
      </c>
      <c r="AJ11" s="41">
        <v>116.19</v>
      </c>
      <c r="AK11" s="41">
        <v>113.34</v>
      </c>
      <c r="AL11" s="42">
        <v>111.88</v>
      </c>
      <c r="AM11" s="41">
        <v>92.3</v>
      </c>
      <c r="AN11" s="41">
        <v>100.93</v>
      </c>
      <c r="AO11" s="225">
        <v>117.24</v>
      </c>
      <c r="AP11" s="41">
        <v>110.42</v>
      </c>
      <c r="AQ11" s="41">
        <v>112.58</v>
      </c>
      <c r="AR11" s="41">
        <v>111.05</v>
      </c>
      <c r="AS11" s="294" t="s">
        <v>630</v>
      </c>
    </row>
    <row r="12" spans="1:45" s="296" customFormat="1" ht="27.75" customHeight="1" hidden="1">
      <c r="A12" s="291" t="s">
        <v>415</v>
      </c>
      <c r="B12" s="41">
        <v>128.52</v>
      </c>
      <c r="C12" s="41">
        <v>103.47</v>
      </c>
      <c r="D12" s="41">
        <v>89.2</v>
      </c>
      <c r="E12" s="41">
        <v>114.43</v>
      </c>
      <c r="F12" s="41">
        <v>107.62</v>
      </c>
      <c r="G12" s="41">
        <v>117.19</v>
      </c>
      <c r="H12" s="41">
        <v>119.48</v>
      </c>
      <c r="I12" s="41">
        <v>106.85</v>
      </c>
      <c r="J12" s="41">
        <v>128.81</v>
      </c>
      <c r="K12" s="41">
        <v>109.08</v>
      </c>
      <c r="L12" s="41">
        <v>110.33</v>
      </c>
      <c r="M12" s="41">
        <v>83.94</v>
      </c>
      <c r="N12" s="16">
        <v>103.78</v>
      </c>
      <c r="O12" s="292">
        <v>2013</v>
      </c>
      <c r="P12" s="293">
        <v>2013</v>
      </c>
      <c r="Q12" s="41">
        <v>119.02</v>
      </c>
      <c r="R12" s="41">
        <v>119.08</v>
      </c>
      <c r="S12" s="41">
        <v>124.35</v>
      </c>
      <c r="T12" s="41">
        <v>116.54</v>
      </c>
      <c r="U12" s="41">
        <v>100</v>
      </c>
      <c r="V12" s="41">
        <v>105.5</v>
      </c>
      <c r="W12" s="41">
        <v>105.39</v>
      </c>
      <c r="X12" s="41">
        <v>104.3</v>
      </c>
      <c r="Y12" s="41">
        <v>113.25</v>
      </c>
      <c r="Z12" s="41">
        <v>107.22</v>
      </c>
      <c r="AA12" s="41">
        <v>108.03</v>
      </c>
      <c r="AB12" s="41">
        <v>124.49</v>
      </c>
      <c r="AC12" s="41">
        <v>106.53</v>
      </c>
      <c r="AD12" s="294" t="s">
        <v>629</v>
      </c>
      <c r="AE12" s="295" t="s">
        <v>415</v>
      </c>
      <c r="AF12" s="41">
        <v>96.95</v>
      </c>
      <c r="AG12" s="41">
        <v>103.39</v>
      </c>
      <c r="AH12" s="41">
        <v>100.58</v>
      </c>
      <c r="AI12" s="41">
        <v>107.83</v>
      </c>
      <c r="AJ12" s="41">
        <v>112.5</v>
      </c>
      <c r="AK12" s="41">
        <v>116.05</v>
      </c>
      <c r="AL12" s="42">
        <v>114.05</v>
      </c>
      <c r="AM12" s="41">
        <v>92.3</v>
      </c>
      <c r="AN12" s="41">
        <v>102.1</v>
      </c>
      <c r="AO12" s="225">
        <v>117.82</v>
      </c>
      <c r="AP12" s="41">
        <v>112.09</v>
      </c>
      <c r="AQ12" s="41">
        <v>117.03</v>
      </c>
      <c r="AR12" s="41">
        <v>115.34</v>
      </c>
      <c r="AS12" s="294" t="s">
        <v>629</v>
      </c>
    </row>
    <row r="13" spans="1:45" s="297" customFormat="1" ht="27.75" customHeight="1" hidden="1">
      <c r="A13" s="291" t="s">
        <v>512</v>
      </c>
      <c r="B13" s="41">
        <v>128.86</v>
      </c>
      <c r="C13" s="41">
        <v>120.4</v>
      </c>
      <c r="D13" s="41">
        <v>93.83</v>
      </c>
      <c r="E13" s="41">
        <v>121.45</v>
      </c>
      <c r="F13" s="41">
        <v>110.94</v>
      </c>
      <c r="G13" s="41">
        <v>124.21</v>
      </c>
      <c r="H13" s="41">
        <v>139.7</v>
      </c>
      <c r="I13" s="41">
        <v>108</v>
      </c>
      <c r="J13" s="41">
        <v>131.17</v>
      </c>
      <c r="K13" s="41">
        <v>118.69</v>
      </c>
      <c r="L13" s="41">
        <v>98.46</v>
      </c>
      <c r="M13" s="41">
        <v>65.99</v>
      </c>
      <c r="N13" s="16">
        <v>102.64</v>
      </c>
      <c r="O13" s="292">
        <v>2014</v>
      </c>
      <c r="P13" s="293">
        <v>2014</v>
      </c>
      <c r="Q13" s="41">
        <v>118.45</v>
      </c>
      <c r="R13" s="41">
        <v>120.39</v>
      </c>
      <c r="S13" s="41">
        <v>129.66</v>
      </c>
      <c r="T13" s="41">
        <v>118.37</v>
      </c>
      <c r="U13" s="41">
        <v>100</v>
      </c>
      <c r="V13" s="41">
        <v>107.06</v>
      </c>
      <c r="W13" s="41">
        <v>109.55</v>
      </c>
      <c r="X13" s="41">
        <v>112.22</v>
      </c>
      <c r="Y13" s="41">
        <v>122.11</v>
      </c>
      <c r="Z13" s="41">
        <v>108.12</v>
      </c>
      <c r="AA13" s="41">
        <v>110.45</v>
      </c>
      <c r="AB13" s="41">
        <v>130.01</v>
      </c>
      <c r="AC13" s="41">
        <v>101.43</v>
      </c>
      <c r="AD13" s="294" t="s">
        <v>397</v>
      </c>
      <c r="AE13" s="295" t="s">
        <v>512</v>
      </c>
      <c r="AF13" s="41">
        <v>106.7</v>
      </c>
      <c r="AG13" s="41">
        <v>104.6</v>
      </c>
      <c r="AH13" s="41">
        <v>97.51</v>
      </c>
      <c r="AI13" s="41">
        <v>108.5</v>
      </c>
      <c r="AJ13" s="41">
        <v>107.41</v>
      </c>
      <c r="AK13" s="41">
        <v>117.74</v>
      </c>
      <c r="AL13" s="42">
        <v>106</v>
      </c>
      <c r="AM13" s="41">
        <v>92.3</v>
      </c>
      <c r="AN13" s="41">
        <v>103.1</v>
      </c>
      <c r="AO13" s="41">
        <v>120.93</v>
      </c>
      <c r="AP13" s="41">
        <v>108.42</v>
      </c>
      <c r="AQ13" s="41">
        <v>111.92</v>
      </c>
      <c r="AR13" s="41">
        <v>123.58</v>
      </c>
      <c r="AS13" s="294" t="s">
        <v>397</v>
      </c>
    </row>
    <row r="14" spans="1:45" s="297" customFormat="1" ht="27.75" customHeight="1" hidden="1">
      <c r="A14" s="291" t="s">
        <v>588</v>
      </c>
      <c r="B14" s="41">
        <v>128.78</v>
      </c>
      <c r="C14" s="41">
        <v>126.27</v>
      </c>
      <c r="D14" s="41">
        <v>101.05</v>
      </c>
      <c r="E14" s="41">
        <v>121.36</v>
      </c>
      <c r="F14" s="41">
        <v>110.5</v>
      </c>
      <c r="G14" s="41">
        <v>125.31</v>
      </c>
      <c r="H14" s="41">
        <v>139.38</v>
      </c>
      <c r="I14" s="41">
        <v>106.72</v>
      </c>
      <c r="J14" s="41">
        <v>130.37</v>
      </c>
      <c r="K14" s="41">
        <v>110.84</v>
      </c>
      <c r="L14" s="41">
        <v>102.67</v>
      </c>
      <c r="M14" s="41">
        <v>93.97</v>
      </c>
      <c r="N14" s="16">
        <v>104.79</v>
      </c>
      <c r="O14" s="292">
        <v>2015</v>
      </c>
      <c r="P14" s="293">
        <v>2015</v>
      </c>
      <c r="Q14" s="41">
        <v>117.34</v>
      </c>
      <c r="R14" s="41">
        <v>119.56</v>
      </c>
      <c r="S14" s="41">
        <v>137.47</v>
      </c>
      <c r="T14" s="41">
        <v>114.67</v>
      </c>
      <c r="U14" s="41">
        <v>183.69</v>
      </c>
      <c r="V14" s="41">
        <v>107.64</v>
      </c>
      <c r="W14" s="41">
        <v>110.36</v>
      </c>
      <c r="X14" s="41">
        <v>112.22</v>
      </c>
      <c r="Y14" s="41">
        <v>126.09</v>
      </c>
      <c r="Z14" s="41">
        <v>108.46</v>
      </c>
      <c r="AA14" s="41">
        <v>108.6</v>
      </c>
      <c r="AB14" s="41">
        <v>110.05</v>
      </c>
      <c r="AC14" s="41">
        <v>105.21</v>
      </c>
      <c r="AD14" s="294" t="s">
        <v>586</v>
      </c>
      <c r="AE14" s="295" t="s">
        <v>588</v>
      </c>
      <c r="AF14" s="41">
        <v>103.33</v>
      </c>
      <c r="AG14" s="41">
        <v>107</v>
      </c>
      <c r="AH14" s="41">
        <v>97.65</v>
      </c>
      <c r="AI14" s="41">
        <v>112.56</v>
      </c>
      <c r="AJ14" s="41">
        <v>88.6</v>
      </c>
      <c r="AK14" s="41">
        <v>117.74</v>
      </c>
      <c r="AL14" s="42">
        <v>112</v>
      </c>
      <c r="AM14" s="41">
        <v>92.3</v>
      </c>
      <c r="AN14" s="41">
        <v>104.3</v>
      </c>
      <c r="AO14" s="41">
        <v>124.07</v>
      </c>
      <c r="AP14" s="41">
        <v>109.09</v>
      </c>
      <c r="AQ14" s="41">
        <v>114.61</v>
      </c>
      <c r="AR14" s="41">
        <v>124.58</v>
      </c>
      <c r="AS14" s="294" t="s">
        <v>586</v>
      </c>
    </row>
    <row r="15" spans="1:45" s="297" customFormat="1" ht="27.75" customHeight="1" hidden="1">
      <c r="A15" s="561">
        <v>2016</v>
      </c>
      <c r="B15" s="41">
        <v>89.68</v>
      </c>
      <c r="C15" s="41">
        <v>100.65</v>
      </c>
      <c r="D15" s="41">
        <v>114.6</v>
      </c>
      <c r="E15" s="41">
        <v>99.54</v>
      </c>
      <c r="F15" s="41">
        <v>99.37</v>
      </c>
      <c r="G15" s="41">
        <v>99.28</v>
      </c>
      <c r="H15" s="41">
        <v>91.47</v>
      </c>
      <c r="I15" s="41">
        <v>96.67</v>
      </c>
      <c r="J15" s="41">
        <v>101.62</v>
      </c>
      <c r="K15" s="41">
        <v>97.95</v>
      </c>
      <c r="L15" s="41">
        <v>96.54</v>
      </c>
      <c r="M15" s="41">
        <v>120.26</v>
      </c>
      <c r="N15" s="557">
        <v>101.99</v>
      </c>
      <c r="O15" s="292">
        <v>2016</v>
      </c>
      <c r="P15" s="293">
        <v>2016</v>
      </c>
      <c r="Q15" s="41">
        <v>102.94</v>
      </c>
      <c r="R15" s="41">
        <v>100.51</v>
      </c>
      <c r="S15" s="41">
        <v>99.54</v>
      </c>
      <c r="T15" s="41">
        <v>98.92</v>
      </c>
      <c r="U15" s="41">
        <v>100</v>
      </c>
      <c r="V15" s="41">
        <v>100.76</v>
      </c>
      <c r="W15" s="41">
        <v>106.4</v>
      </c>
      <c r="X15" s="41">
        <v>100.93</v>
      </c>
      <c r="Y15" s="41">
        <v>103.17</v>
      </c>
      <c r="Z15" s="41">
        <v>100.37</v>
      </c>
      <c r="AA15" s="41">
        <v>95.88</v>
      </c>
      <c r="AB15" s="41">
        <v>82.68</v>
      </c>
      <c r="AC15" s="41">
        <v>102.7</v>
      </c>
      <c r="AD15" s="562">
        <v>2016</v>
      </c>
      <c r="AE15" s="563">
        <v>2016</v>
      </c>
      <c r="AF15" s="41">
        <v>91.24</v>
      </c>
      <c r="AG15" s="41">
        <v>102.31</v>
      </c>
      <c r="AH15" s="41">
        <v>101.94</v>
      </c>
      <c r="AI15" s="41">
        <v>102.83</v>
      </c>
      <c r="AJ15" s="41">
        <v>93.01</v>
      </c>
      <c r="AK15" s="41">
        <v>104.94</v>
      </c>
      <c r="AL15" s="42">
        <v>105.94</v>
      </c>
      <c r="AM15" s="41">
        <v>100</v>
      </c>
      <c r="AN15" s="41">
        <v>102.67</v>
      </c>
      <c r="AO15" s="41">
        <v>102.38</v>
      </c>
      <c r="AP15" s="41">
        <v>101.78</v>
      </c>
      <c r="AQ15" s="41">
        <v>101.24</v>
      </c>
      <c r="AR15" s="41">
        <v>101.5</v>
      </c>
      <c r="AS15" s="562">
        <v>2016</v>
      </c>
    </row>
    <row r="16" spans="1:46" s="297" customFormat="1" ht="37.5" customHeight="1">
      <c r="A16" s="298">
        <v>2017</v>
      </c>
      <c r="B16" s="102">
        <v>85.12</v>
      </c>
      <c r="C16" s="102">
        <v>110.52</v>
      </c>
      <c r="D16" s="943">
        <v>110.39</v>
      </c>
      <c r="E16" s="102">
        <v>99.48</v>
      </c>
      <c r="F16" s="102">
        <v>104.57</v>
      </c>
      <c r="G16" s="102">
        <v>100.15</v>
      </c>
      <c r="H16" s="102">
        <v>132.31</v>
      </c>
      <c r="I16" s="102">
        <v>102.66</v>
      </c>
      <c r="J16" s="102">
        <v>98.35</v>
      </c>
      <c r="K16" s="102">
        <v>98.02</v>
      </c>
      <c r="L16" s="102">
        <v>97.31</v>
      </c>
      <c r="M16" s="102">
        <v>105.38</v>
      </c>
      <c r="N16" s="136">
        <v>100.85</v>
      </c>
      <c r="O16" s="299">
        <v>2017</v>
      </c>
      <c r="P16" s="300">
        <v>2017</v>
      </c>
      <c r="Q16" s="102">
        <v>114.95</v>
      </c>
      <c r="R16" s="102">
        <v>112.62</v>
      </c>
      <c r="S16" s="102">
        <v>103.74</v>
      </c>
      <c r="T16" s="102">
        <v>94.93</v>
      </c>
      <c r="U16" s="102">
        <v>100</v>
      </c>
      <c r="V16" s="102">
        <v>107.35</v>
      </c>
      <c r="W16" s="102">
        <v>112.4</v>
      </c>
      <c r="X16" s="102">
        <v>103.13</v>
      </c>
      <c r="Y16" s="102">
        <v>103.17</v>
      </c>
      <c r="Z16" s="102">
        <v>101.36</v>
      </c>
      <c r="AA16" s="102">
        <v>100.48</v>
      </c>
      <c r="AB16" s="102">
        <v>86.54</v>
      </c>
      <c r="AC16" s="102">
        <v>114.66</v>
      </c>
      <c r="AD16" s="301">
        <v>2017</v>
      </c>
      <c r="AE16" s="302">
        <v>2017</v>
      </c>
      <c r="AF16" s="102">
        <v>87.82</v>
      </c>
      <c r="AG16" s="102">
        <v>104.94</v>
      </c>
      <c r="AH16" s="102">
        <v>103.94</v>
      </c>
      <c r="AI16" s="102">
        <v>104.11</v>
      </c>
      <c r="AJ16" s="102">
        <v>98.4</v>
      </c>
      <c r="AK16" s="102">
        <v>99.35</v>
      </c>
      <c r="AL16" s="102">
        <v>105.2</v>
      </c>
      <c r="AM16" s="102">
        <v>100</v>
      </c>
      <c r="AN16" s="102">
        <v>103.5</v>
      </c>
      <c r="AO16" s="102">
        <v>103.99</v>
      </c>
      <c r="AP16" s="102">
        <v>109.13</v>
      </c>
      <c r="AQ16" s="102">
        <v>102.56</v>
      </c>
      <c r="AR16" s="102">
        <v>106.09</v>
      </c>
      <c r="AS16" s="303">
        <v>2017</v>
      </c>
      <c r="AT16" s="944"/>
    </row>
    <row r="17" spans="1:46" s="296" customFormat="1" ht="37.5" customHeight="1">
      <c r="A17" s="304" t="s">
        <v>676</v>
      </c>
      <c r="B17" s="42">
        <v>81.79</v>
      </c>
      <c r="C17" s="42">
        <v>100.92</v>
      </c>
      <c r="D17" s="42">
        <v>109.42</v>
      </c>
      <c r="E17" s="42">
        <v>99.56</v>
      </c>
      <c r="F17" s="42">
        <v>104.45</v>
      </c>
      <c r="G17" s="42">
        <v>103.66</v>
      </c>
      <c r="H17" s="42">
        <v>173.9</v>
      </c>
      <c r="I17" s="42">
        <v>94.91</v>
      </c>
      <c r="J17" s="42">
        <v>95.19</v>
      </c>
      <c r="K17" s="42">
        <v>95.98</v>
      </c>
      <c r="L17" s="42">
        <v>93.06</v>
      </c>
      <c r="M17" s="42">
        <v>131.4</v>
      </c>
      <c r="N17" s="127">
        <v>101.22</v>
      </c>
      <c r="O17" s="305" t="s">
        <v>243</v>
      </c>
      <c r="P17" s="304" t="s">
        <v>676</v>
      </c>
      <c r="Q17" s="42">
        <v>99.77</v>
      </c>
      <c r="R17" s="42">
        <v>104.48</v>
      </c>
      <c r="S17" s="42">
        <v>103.19</v>
      </c>
      <c r="T17" s="42">
        <v>90.63</v>
      </c>
      <c r="U17" s="129">
        <v>100</v>
      </c>
      <c r="V17" s="42">
        <v>104.87</v>
      </c>
      <c r="W17" s="42">
        <v>107.47</v>
      </c>
      <c r="X17" s="42">
        <v>101.43</v>
      </c>
      <c r="Y17" s="42">
        <v>101.9</v>
      </c>
      <c r="Z17" s="42">
        <v>101.44</v>
      </c>
      <c r="AA17" s="42">
        <v>100.64</v>
      </c>
      <c r="AB17" s="42">
        <v>85.03</v>
      </c>
      <c r="AC17" s="42">
        <v>112.72</v>
      </c>
      <c r="AD17" s="306" t="s">
        <v>243</v>
      </c>
      <c r="AE17" s="304" t="s">
        <v>676</v>
      </c>
      <c r="AF17" s="42">
        <v>80.36</v>
      </c>
      <c r="AG17" s="42">
        <v>104.94</v>
      </c>
      <c r="AH17" s="42">
        <v>104.39</v>
      </c>
      <c r="AI17" s="42">
        <v>102.3</v>
      </c>
      <c r="AJ17" s="42">
        <v>99.27</v>
      </c>
      <c r="AK17" s="42">
        <v>100</v>
      </c>
      <c r="AL17" s="42">
        <v>105.2</v>
      </c>
      <c r="AM17" s="42">
        <v>100</v>
      </c>
      <c r="AN17" s="42">
        <v>103.5</v>
      </c>
      <c r="AO17" s="129">
        <v>102.26</v>
      </c>
      <c r="AP17" s="42">
        <v>105.21</v>
      </c>
      <c r="AQ17" s="42">
        <v>100.62</v>
      </c>
      <c r="AR17" s="42">
        <v>104.19</v>
      </c>
      <c r="AS17" s="306" t="s">
        <v>243</v>
      </c>
      <c r="AT17" s="945"/>
    </row>
    <row r="18" spans="1:46" s="296" customFormat="1" ht="37.5" customHeight="1">
      <c r="A18" s="304" t="s">
        <v>677</v>
      </c>
      <c r="B18" s="42">
        <v>80.56</v>
      </c>
      <c r="C18" s="42">
        <v>102.31</v>
      </c>
      <c r="D18" s="42">
        <v>109.41</v>
      </c>
      <c r="E18" s="42">
        <v>99.56</v>
      </c>
      <c r="F18" s="42">
        <v>104.86</v>
      </c>
      <c r="G18" s="42">
        <v>103.33</v>
      </c>
      <c r="H18" s="42">
        <v>148.25</v>
      </c>
      <c r="I18" s="42">
        <v>101.86</v>
      </c>
      <c r="J18" s="42">
        <v>99.3</v>
      </c>
      <c r="K18" s="42">
        <v>96.03</v>
      </c>
      <c r="L18" s="42">
        <v>94.01</v>
      </c>
      <c r="M18" s="42">
        <v>134.19</v>
      </c>
      <c r="N18" s="127">
        <v>101.8</v>
      </c>
      <c r="O18" s="305" t="s">
        <v>178</v>
      </c>
      <c r="P18" s="304" t="s">
        <v>677</v>
      </c>
      <c r="Q18" s="42">
        <v>103.23</v>
      </c>
      <c r="R18" s="42">
        <v>107.44</v>
      </c>
      <c r="S18" s="42">
        <v>104.23</v>
      </c>
      <c r="T18" s="42">
        <v>90.63</v>
      </c>
      <c r="U18" s="129">
        <v>100</v>
      </c>
      <c r="V18" s="42">
        <v>106.26</v>
      </c>
      <c r="W18" s="42">
        <v>109.51</v>
      </c>
      <c r="X18" s="42">
        <v>101.43</v>
      </c>
      <c r="Y18" s="42">
        <v>102.07</v>
      </c>
      <c r="Z18" s="42">
        <v>101.36</v>
      </c>
      <c r="AA18" s="42">
        <v>100.6</v>
      </c>
      <c r="AB18" s="42">
        <v>85.03</v>
      </c>
      <c r="AC18" s="42">
        <v>113.05</v>
      </c>
      <c r="AD18" s="306" t="s">
        <v>244</v>
      </c>
      <c r="AE18" s="304" t="s">
        <v>677</v>
      </c>
      <c r="AF18" s="42">
        <v>88.14</v>
      </c>
      <c r="AG18" s="42">
        <v>104.94</v>
      </c>
      <c r="AH18" s="42">
        <v>104.39</v>
      </c>
      <c r="AI18" s="42">
        <v>103.54</v>
      </c>
      <c r="AJ18" s="42">
        <v>100.1</v>
      </c>
      <c r="AK18" s="42">
        <v>100</v>
      </c>
      <c r="AL18" s="42">
        <v>105.2</v>
      </c>
      <c r="AM18" s="42">
        <v>100</v>
      </c>
      <c r="AN18" s="42">
        <v>103.5</v>
      </c>
      <c r="AO18" s="129">
        <v>102.26</v>
      </c>
      <c r="AP18" s="42">
        <v>106.5</v>
      </c>
      <c r="AQ18" s="42">
        <v>101.7</v>
      </c>
      <c r="AR18" s="42">
        <v>104.19</v>
      </c>
      <c r="AS18" s="306" t="s">
        <v>244</v>
      </c>
      <c r="AT18" s="945"/>
    </row>
    <row r="19" spans="1:46" s="296" customFormat="1" ht="37.5" customHeight="1">
      <c r="A19" s="304" t="s">
        <v>678</v>
      </c>
      <c r="B19" s="42">
        <v>82.62</v>
      </c>
      <c r="C19" s="42">
        <v>101.82</v>
      </c>
      <c r="D19" s="42">
        <v>108.26</v>
      </c>
      <c r="E19" s="42">
        <v>99.5</v>
      </c>
      <c r="F19" s="42">
        <v>103</v>
      </c>
      <c r="G19" s="42">
        <v>100.61</v>
      </c>
      <c r="H19" s="42">
        <v>126.18</v>
      </c>
      <c r="I19" s="42">
        <v>107.2</v>
      </c>
      <c r="J19" s="42">
        <v>99.76</v>
      </c>
      <c r="K19" s="42">
        <v>96.56</v>
      </c>
      <c r="L19" s="42">
        <v>101.05</v>
      </c>
      <c r="M19" s="42">
        <v>137.06</v>
      </c>
      <c r="N19" s="127">
        <v>102.64</v>
      </c>
      <c r="O19" s="305" t="s">
        <v>179</v>
      </c>
      <c r="P19" s="304" t="s">
        <v>678</v>
      </c>
      <c r="Q19" s="42">
        <v>108.99</v>
      </c>
      <c r="R19" s="42">
        <v>118.92</v>
      </c>
      <c r="S19" s="42">
        <v>103.12</v>
      </c>
      <c r="T19" s="42">
        <v>89.59</v>
      </c>
      <c r="U19" s="129">
        <v>100</v>
      </c>
      <c r="V19" s="42">
        <v>107.27</v>
      </c>
      <c r="W19" s="42">
        <v>112.39</v>
      </c>
      <c r="X19" s="42">
        <v>101.43</v>
      </c>
      <c r="Y19" s="42">
        <v>102.36</v>
      </c>
      <c r="Z19" s="42">
        <v>101.76</v>
      </c>
      <c r="AA19" s="42">
        <v>100.47</v>
      </c>
      <c r="AB19" s="42">
        <v>87.27</v>
      </c>
      <c r="AC19" s="42">
        <v>113.06</v>
      </c>
      <c r="AD19" s="306" t="s">
        <v>277</v>
      </c>
      <c r="AE19" s="304" t="s">
        <v>678</v>
      </c>
      <c r="AF19" s="42">
        <v>91.62</v>
      </c>
      <c r="AG19" s="42">
        <v>104.94</v>
      </c>
      <c r="AH19" s="42">
        <v>104.39</v>
      </c>
      <c r="AI19" s="42">
        <v>103.54</v>
      </c>
      <c r="AJ19" s="42">
        <v>99.79</v>
      </c>
      <c r="AK19" s="42">
        <v>100</v>
      </c>
      <c r="AL19" s="42">
        <v>105.2</v>
      </c>
      <c r="AM19" s="42">
        <v>100</v>
      </c>
      <c r="AN19" s="42">
        <v>103.5</v>
      </c>
      <c r="AO19" s="129">
        <v>102.26</v>
      </c>
      <c r="AP19" s="42">
        <v>107.85</v>
      </c>
      <c r="AQ19" s="42">
        <v>101.7</v>
      </c>
      <c r="AR19" s="42">
        <v>104.19</v>
      </c>
      <c r="AS19" s="306" t="s">
        <v>277</v>
      </c>
      <c r="AT19" s="945"/>
    </row>
    <row r="20" spans="1:46" s="296" customFormat="1" ht="37.5" customHeight="1">
      <c r="A20" s="304" t="s">
        <v>679</v>
      </c>
      <c r="B20" s="42">
        <v>77.85</v>
      </c>
      <c r="C20" s="42">
        <v>104.21</v>
      </c>
      <c r="D20" s="42">
        <v>108.3</v>
      </c>
      <c r="E20" s="42">
        <v>99.25</v>
      </c>
      <c r="F20" s="42">
        <v>103.62</v>
      </c>
      <c r="G20" s="42">
        <v>102.38</v>
      </c>
      <c r="H20" s="42">
        <v>141</v>
      </c>
      <c r="I20" s="42">
        <v>105.78</v>
      </c>
      <c r="J20" s="42">
        <v>98.64</v>
      </c>
      <c r="K20" s="42">
        <v>96.78</v>
      </c>
      <c r="L20" s="42">
        <v>92.92</v>
      </c>
      <c r="M20" s="42">
        <v>129.16</v>
      </c>
      <c r="N20" s="127">
        <v>102.64</v>
      </c>
      <c r="O20" s="305" t="s">
        <v>180</v>
      </c>
      <c r="P20" s="304" t="s">
        <v>679</v>
      </c>
      <c r="Q20" s="42">
        <v>113.32</v>
      </c>
      <c r="R20" s="42">
        <v>111.4</v>
      </c>
      <c r="S20" s="42">
        <v>101.61</v>
      </c>
      <c r="T20" s="42">
        <v>91.1</v>
      </c>
      <c r="U20" s="129">
        <v>100</v>
      </c>
      <c r="V20" s="42">
        <v>107.26</v>
      </c>
      <c r="W20" s="42">
        <v>113.27</v>
      </c>
      <c r="X20" s="42">
        <v>101.43</v>
      </c>
      <c r="Y20" s="42">
        <v>102.54</v>
      </c>
      <c r="Z20" s="42">
        <v>101.57</v>
      </c>
      <c r="AA20" s="42">
        <v>100.55</v>
      </c>
      <c r="AB20" s="42">
        <v>87.27</v>
      </c>
      <c r="AC20" s="42">
        <v>113.06</v>
      </c>
      <c r="AD20" s="306" t="s">
        <v>246</v>
      </c>
      <c r="AE20" s="304" t="s">
        <v>679</v>
      </c>
      <c r="AF20" s="42">
        <v>82.45</v>
      </c>
      <c r="AG20" s="42">
        <v>104.94</v>
      </c>
      <c r="AH20" s="42">
        <v>104.39</v>
      </c>
      <c r="AI20" s="42">
        <v>103.54</v>
      </c>
      <c r="AJ20" s="129">
        <v>98.33</v>
      </c>
      <c r="AK20" s="42">
        <v>100</v>
      </c>
      <c r="AL20" s="42">
        <v>105.2</v>
      </c>
      <c r="AM20" s="42">
        <v>100</v>
      </c>
      <c r="AN20" s="42">
        <v>103.5</v>
      </c>
      <c r="AO20" s="129">
        <v>103.58</v>
      </c>
      <c r="AP20" s="42">
        <v>110</v>
      </c>
      <c r="AQ20" s="42">
        <v>101.7</v>
      </c>
      <c r="AR20" s="42">
        <v>104.19</v>
      </c>
      <c r="AS20" s="306" t="s">
        <v>246</v>
      </c>
      <c r="AT20" s="945"/>
    </row>
    <row r="21" spans="1:46" s="296" customFormat="1" ht="37.5" customHeight="1">
      <c r="A21" s="304" t="s">
        <v>680</v>
      </c>
      <c r="B21" s="42">
        <v>80.03</v>
      </c>
      <c r="C21" s="42">
        <v>117.61</v>
      </c>
      <c r="D21" s="42">
        <v>108.29</v>
      </c>
      <c r="E21" s="42">
        <v>99.59</v>
      </c>
      <c r="F21" s="42">
        <v>104.74</v>
      </c>
      <c r="G21" s="42">
        <v>92.2</v>
      </c>
      <c r="H21" s="42">
        <v>151.83</v>
      </c>
      <c r="I21" s="42">
        <v>112.29</v>
      </c>
      <c r="J21" s="42">
        <v>97.04</v>
      </c>
      <c r="K21" s="42">
        <v>96.69</v>
      </c>
      <c r="L21" s="42">
        <v>98.39</v>
      </c>
      <c r="M21" s="42">
        <v>97.5</v>
      </c>
      <c r="N21" s="127">
        <v>100.39</v>
      </c>
      <c r="O21" s="305" t="s">
        <v>146</v>
      </c>
      <c r="P21" s="304" t="s">
        <v>680</v>
      </c>
      <c r="Q21" s="42">
        <v>116.69</v>
      </c>
      <c r="R21" s="42">
        <v>111.95</v>
      </c>
      <c r="S21" s="42">
        <v>101.28</v>
      </c>
      <c r="T21" s="42">
        <v>96.09</v>
      </c>
      <c r="U21" s="129">
        <v>100</v>
      </c>
      <c r="V21" s="42">
        <v>107.26</v>
      </c>
      <c r="W21" s="42">
        <v>113.27</v>
      </c>
      <c r="X21" s="42">
        <v>103.2</v>
      </c>
      <c r="Y21" s="42">
        <v>102.77</v>
      </c>
      <c r="Z21" s="42">
        <v>101.51</v>
      </c>
      <c r="AA21" s="42">
        <v>100.45</v>
      </c>
      <c r="AB21" s="42">
        <v>88.71</v>
      </c>
      <c r="AC21" s="42">
        <v>113.06</v>
      </c>
      <c r="AD21" s="306" t="s">
        <v>278</v>
      </c>
      <c r="AE21" s="304" t="s">
        <v>680</v>
      </c>
      <c r="AF21" s="42">
        <v>83.94</v>
      </c>
      <c r="AG21" s="42">
        <v>104.94</v>
      </c>
      <c r="AH21" s="42">
        <v>104.39</v>
      </c>
      <c r="AI21" s="42">
        <v>103.54</v>
      </c>
      <c r="AJ21" s="42">
        <v>98</v>
      </c>
      <c r="AK21" s="42">
        <v>100</v>
      </c>
      <c r="AL21" s="42">
        <v>105.2</v>
      </c>
      <c r="AM21" s="42">
        <v>100</v>
      </c>
      <c r="AN21" s="42">
        <v>103.5</v>
      </c>
      <c r="AO21" s="129">
        <v>103.58</v>
      </c>
      <c r="AP21" s="42">
        <v>110</v>
      </c>
      <c r="AQ21" s="42">
        <v>102.04</v>
      </c>
      <c r="AR21" s="42">
        <v>104.19</v>
      </c>
      <c r="AS21" s="306" t="s">
        <v>278</v>
      </c>
      <c r="AT21" s="945"/>
    </row>
    <row r="22" spans="1:46" s="296" customFormat="1" ht="37.5" customHeight="1">
      <c r="A22" s="304" t="s">
        <v>681</v>
      </c>
      <c r="B22" s="42">
        <v>78.16</v>
      </c>
      <c r="C22" s="42">
        <v>119.64</v>
      </c>
      <c r="D22" s="42">
        <v>108.32</v>
      </c>
      <c r="E22" s="42">
        <v>99.5</v>
      </c>
      <c r="F22" s="42">
        <v>104.93</v>
      </c>
      <c r="G22" s="42">
        <v>101.48</v>
      </c>
      <c r="H22" s="42">
        <v>153.46</v>
      </c>
      <c r="I22" s="42">
        <v>110.64</v>
      </c>
      <c r="J22" s="42">
        <v>95.93</v>
      </c>
      <c r="K22" s="42">
        <v>96.01</v>
      </c>
      <c r="L22" s="42">
        <v>100.28</v>
      </c>
      <c r="M22" s="42">
        <v>89.78</v>
      </c>
      <c r="N22" s="127">
        <v>97.53</v>
      </c>
      <c r="O22" s="305" t="s">
        <v>181</v>
      </c>
      <c r="P22" s="304" t="s">
        <v>681</v>
      </c>
      <c r="Q22" s="42">
        <v>115.11</v>
      </c>
      <c r="R22" s="42">
        <v>112.63</v>
      </c>
      <c r="S22" s="42">
        <v>105.44</v>
      </c>
      <c r="T22" s="42">
        <v>97.35</v>
      </c>
      <c r="U22" s="129">
        <v>100</v>
      </c>
      <c r="V22" s="42">
        <v>107.26</v>
      </c>
      <c r="W22" s="42">
        <v>113.27</v>
      </c>
      <c r="X22" s="42">
        <v>103.2</v>
      </c>
      <c r="Y22" s="42">
        <v>103.03</v>
      </c>
      <c r="Z22" s="42">
        <v>101.51</v>
      </c>
      <c r="AA22" s="42">
        <v>100.48</v>
      </c>
      <c r="AB22" s="42">
        <v>88.71</v>
      </c>
      <c r="AC22" s="42">
        <v>115.85</v>
      </c>
      <c r="AD22" s="306" t="s">
        <v>247</v>
      </c>
      <c r="AE22" s="304" t="s">
        <v>681</v>
      </c>
      <c r="AF22" s="42">
        <v>96.27</v>
      </c>
      <c r="AG22" s="42">
        <v>104.94</v>
      </c>
      <c r="AH22" s="42">
        <v>104.39</v>
      </c>
      <c r="AI22" s="42">
        <v>103.54</v>
      </c>
      <c r="AJ22" s="42">
        <v>96.87</v>
      </c>
      <c r="AK22" s="42">
        <v>100</v>
      </c>
      <c r="AL22" s="42">
        <v>105.2</v>
      </c>
      <c r="AM22" s="42">
        <v>100</v>
      </c>
      <c r="AN22" s="42">
        <v>103.5</v>
      </c>
      <c r="AO22" s="129">
        <v>103.58</v>
      </c>
      <c r="AP22" s="42">
        <v>110</v>
      </c>
      <c r="AQ22" s="42">
        <v>102.98</v>
      </c>
      <c r="AR22" s="42">
        <v>104.19</v>
      </c>
      <c r="AS22" s="306" t="s">
        <v>247</v>
      </c>
      <c r="AT22" s="945"/>
    </row>
    <row r="23" spans="1:46" s="296" customFormat="1" ht="37.5" customHeight="1">
      <c r="A23" s="304" t="s">
        <v>682</v>
      </c>
      <c r="B23" s="42">
        <v>78.19</v>
      </c>
      <c r="C23" s="42">
        <v>122.99</v>
      </c>
      <c r="D23" s="42">
        <v>109.79</v>
      </c>
      <c r="E23" s="42">
        <v>99.5</v>
      </c>
      <c r="F23" s="42">
        <v>104.43</v>
      </c>
      <c r="G23" s="42">
        <v>102.99</v>
      </c>
      <c r="H23" s="42">
        <v>145.75</v>
      </c>
      <c r="I23" s="42">
        <v>107.24</v>
      </c>
      <c r="J23" s="42">
        <v>98.55</v>
      </c>
      <c r="K23" s="42">
        <v>98.13</v>
      </c>
      <c r="L23" s="42">
        <v>98.75</v>
      </c>
      <c r="M23" s="42">
        <v>81.11</v>
      </c>
      <c r="N23" s="127">
        <v>101.25</v>
      </c>
      <c r="O23" s="305" t="s">
        <v>182</v>
      </c>
      <c r="P23" s="304" t="s">
        <v>682</v>
      </c>
      <c r="Q23" s="42">
        <v>118.73</v>
      </c>
      <c r="R23" s="42">
        <v>114.29</v>
      </c>
      <c r="S23" s="42">
        <v>104.82</v>
      </c>
      <c r="T23" s="42">
        <v>96.87</v>
      </c>
      <c r="U23" s="129">
        <v>100</v>
      </c>
      <c r="V23" s="42">
        <v>107.26</v>
      </c>
      <c r="W23" s="42">
        <v>113.27</v>
      </c>
      <c r="X23" s="42">
        <v>103.2</v>
      </c>
      <c r="Y23" s="42">
        <v>103.28</v>
      </c>
      <c r="Z23" s="42">
        <v>101.51</v>
      </c>
      <c r="AA23" s="42">
        <v>100.49</v>
      </c>
      <c r="AB23" s="42">
        <v>88.66</v>
      </c>
      <c r="AC23" s="42">
        <v>115.85</v>
      </c>
      <c r="AD23" s="306" t="s">
        <v>248</v>
      </c>
      <c r="AE23" s="304" t="s">
        <v>682</v>
      </c>
      <c r="AF23" s="42">
        <v>95.11</v>
      </c>
      <c r="AG23" s="42">
        <v>104.94</v>
      </c>
      <c r="AH23" s="42">
        <v>104.39</v>
      </c>
      <c r="AI23" s="42">
        <v>103.54</v>
      </c>
      <c r="AJ23" s="42">
        <v>94.88</v>
      </c>
      <c r="AK23" s="42">
        <v>100</v>
      </c>
      <c r="AL23" s="42">
        <v>105.2</v>
      </c>
      <c r="AM23" s="42">
        <v>100</v>
      </c>
      <c r="AN23" s="42">
        <v>103.5</v>
      </c>
      <c r="AO23" s="129">
        <v>105.06</v>
      </c>
      <c r="AP23" s="42">
        <v>110</v>
      </c>
      <c r="AQ23" s="42">
        <v>102.98</v>
      </c>
      <c r="AR23" s="42">
        <v>104.19</v>
      </c>
      <c r="AS23" s="306" t="s">
        <v>248</v>
      </c>
      <c r="AT23" s="945"/>
    </row>
    <row r="24" spans="1:46" s="296" customFormat="1" ht="37.5" customHeight="1">
      <c r="A24" s="304" t="s">
        <v>683</v>
      </c>
      <c r="B24" s="42">
        <v>81.02</v>
      </c>
      <c r="C24" s="42">
        <v>121.29</v>
      </c>
      <c r="D24" s="42">
        <v>110.15</v>
      </c>
      <c r="E24" s="42">
        <v>99.54</v>
      </c>
      <c r="F24" s="42">
        <v>102.85</v>
      </c>
      <c r="G24" s="42">
        <v>94.78</v>
      </c>
      <c r="H24" s="42">
        <v>128.52</v>
      </c>
      <c r="I24" s="42">
        <v>100.87</v>
      </c>
      <c r="J24" s="42">
        <v>98.09</v>
      </c>
      <c r="K24" s="42">
        <v>97.56</v>
      </c>
      <c r="L24" s="42">
        <v>96.91</v>
      </c>
      <c r="M24" s="42">
        <v>100.77</v>
      </c>
      <c r="N24" s="127">
        <v>99.14</v>
      </c>
      <c r="O24" s="305" t="s">
        <v>183</v>
      </c>
      <c r="P24" s="304" t="s">
        <v>683</v>
      </c>
      <c r="Q24" s="42">
        <v>116.87</v>
      </c>
      <c r="R24" s="42">
        <v>113.54</v>
      </c>
      <c r="S24" s="42">
        <v>102.98</v>
      </c>
      <c r="T24" s="42">
        <v>97.7</v>
      </c>
      <c r="U24" s="129">
        <v>100</v>
      </c>
      <c r="V24" s="42">
        <v>106.5</v>
      </c>
      <c r="W24" s="42">
        <v>113.27</v>
      </c>
      <c r="X24" s="42">
        <v>103.2</v>
      </c>
      <c r="Y24" s="42">
        <v>103.55</v>
      </c>
      <c r="Z24" s="42">
        <v>101.22</v>
      </c>
      <c r="AA24" s="42">
        <v>100.55</v>
      </c>
      <c r="AB24" s="42">
        <v>88.43</v>
      </c>
      <c r="AC24" s="42">
        <v>115.85</v>
      </c>
      <c r="AD24" s="306" t="s">
        <v>249</v>
      </c>
      <c r="AE24" s="304" t="s">
        <v>683</v>
      </c>
      <c r="AF24" s="42">
        <v>86.09</v>
      </c>
      <c r="AG24" s="42">
        <v>104.94</v>
      </c>
      <c r="AH24" s="42">
        <v>104.39</v>
      </c>
      <c r="AI24" s="42">
        <v>103.54</v>
      </c>
      <c r="AJ24" s="42">
        <v>95.63</v>
      </c>
      <c r="AK24" s="42">
        <v>100</v>
      </c>
      <c r="AL24" s="42">
        <v>105.2</v>
      </c>
      <c r="AM24" s="42">
        <v>100</v>
      </c>
      <c r="AN24" s="42">
        <v>103.5</v>
      </c>
      <c r="AO24" s="129">
        <v>105.06</v>
      </c>
      <c r="AP24" s="42">
        <v>110</v>
      </c>
      <c r="AQ24" s="42">
        <v>102.98</v>
      </c>
      <c r="AR24" s="42">
        <v>104.19</v>
      </c>
      <c r="AS24" s="306" t="s">
        <v>249</v>
      </c>
      <c r="AT24" s="945"/>
    </row>
    <row r="25" spans="1:46" s="296" customFormat="1" ht="37.5" customHeight="1">
      <c r="A25" s="304" t="s">
        <v>684</v>
      </c>
      <c r="B25" s="42">
        <v>86.38</v>
      </c>
      <c r="C25" s="42">
        <v>120.98</v>
      </c>
      <c r="D25" s="42">
        <v>111.47</v>
      </c>
      <c r="E25" s="42">
        <v>99.59</v>
      </c>
      <c r="F25" s="42">
        <v>105.8</v>
      </c>
      <c r="G25" s="42">
        <v>98.99</v>
      </c>
      <c r="H25" s="42">
        <v>103.89</v>
      </c>
      <c r="I25" s="42">
        <v>97.58</v>
      </c>
      <c r="J25" s="42">
        <v>99.56</v>
      </c>
      <c r="K25" s="42">
        <v>97.45</v>
      </c>
      <c r="L25" s="42">
        <v>94.78</v>
      </c>
      <c r="M25" s="42">
        <v>112.29</v>
      </c>
      <c r="N25" s="127">
        <v>96.59</v>
      </c>
      <c r="O25" s="305" t="s">
        <v>184</v>
      </c>
      <c r="P25" s="304" t="s">
        <v>684</v>
      </c>
      <c r="Q25" s="42">
        <v>117.32</v>
      </c>
      <c r="R25" s="42">
        <v>114.67</v>
      </c>
      <c r="S25" s="42">
        <v>105</v>
      </c>
      <c r="T25" s="42">
        <v>97.52</v>
      </c>
      <c r="U25" s="129">
        <v>100</v>
      </c>
      <c r="V25" s="42">
        <v>107.61</v>
      </c>
      <c r="W25" s="42">
        <v>113.27</v>
      </c>
      <c r="X25" s="42">
        <v>103.2</v>
      </c>
      <c r="Y25" s="42">
        <v>103.79</v>
      </c>
      <c r="Z25" s="42">
        <v>101.14</v>
      </c>
      <c r="AA25" s="42">
        <v>100.49</v>
      </c>
      <c r="AB25" s="42">
        <v>88.43</v>
      </c>
      <c r="AC25" s="42">
        <v>115.85</v>
      </c>
      <c r="AD25" s="306" t="s">
        <v>250</v>
      </c>
      <c r="AE25" s="304" t="s">
        <v>684</v>
      </c>
      <c r="AF25" s="42">
        <v>84.49</v>
      </c>
      <c r="AG25" s="42">
        <v>104.94</v>
      </c>
      <c r="AH25" s="42">
        <v>104.39</v>
      </c>
      <c r="AI25" s="42">
        <v>105.55</v>
      </c>
      <c r="AJ25" s="129">
        <v>97.17</v>
      </c>
      <c r="AK25" s="42">
        <v>98.06</v>
      </c>
      <c r="AL25" s="42">
        <v>105.2</v>
      </c>
      <c r="AM25" s="42">
        <v>100</v>
      </c>
      <c r="AN25" s="42">
        <v>103.5</v>
      </c>
      <c r="AO25" s="129">
        <v>105.06</v>
      </c>
      <c r="AP25" s="42">
        <v>110</v>
      </c>
      <c r="AQ25" s="42">
        <v>102.98</v>
      </c>
      <c r="AR25" s="42">
        <v>109.68</v>
      </c>
      <c r="AS25" s="306" t="s">
        <v>250</v>
      </c>
      <c r="AT25" s="945"/>
    </row>
    <row r="26" spans="1:46" s="296" customFormat="1" ht="37.5" customHeight="1">
      <c r="A26" s="304" t="s">
        <v>685</v>
      </c>
      <c r="B26" s="42">
        <v>97.66</v>
      </c>
      <c r="C26" s="42">
        <v>109.53</v>
      </c>
      <c r="D26" s="42">
        <v>111.35</v>
      </c>
      <c r="E26" s="42">
        <v>98.98</v>
      </c>
      <c r="F26" s="42">
        <v>105.39</v>
      </c>
      <c r="G26" s="42">
        <v>103.28</v>
      </c>
      <c r="H26" s="42">
        <v>103.11</v>
      </c>
      <c r="I26" s="42">
        <v>96.57</v>
      </c>
      <c r="J26" s="42">
        <v>99.56</v>
      </c>
      <c r="K26" s="129">
        <v>103.12</v>
      </c>
      <c r="L26" s="42">
        <v>97.17</v>
      </c>
      <c r="M26" s="42">
        <v>90.71</v>
      </c>
      <c r="N26" s="127">
        <v>98.89</v>
      </c>
      <c r="O26" s="305" t="s">
        <v>185</v>
      </c>
      <c r="P26" s="304" t="s">
        <v>685</v>
      </c>
      <c r="Q26" s="129">
        <v>119.32</v>
      </c>
      <c r="R26" s="129">
        <v>113.54</v>
      </c>
      <c r="S26" s="42">
        <v>106.77</v>
      </c>
      <c r="T26" s="42">
        <v>97.52</v>
      </c>
      <c r="U26" s="129">
        <v>100</v>
      </c>
      <c r="V26" s="42">
        <v>108.82</v>
      </c>
      <c r="W26" s="42">
        <v>113.27</v>
      </c>
      <c r="X26" s="42">
        <v>105.28</v>
      </c>
      <c r="Y26" s="42">
        <v>103.98</v>
      </c>
      <c r="Z26" s="42">
        <v>101.21</v>
      </c>
      <c r="AA26" s="42">
        <v>100.46</v>
      </c>
      <c r="AB26" s="42">
        <v>88.43</v>
      </c>
      <c r="AC26" s="42">
        <v>115.85</v>
      </c>
      <c r="AD26" s="306" t="s">
        <v>251</v>
      </c>
      <c r="AE26" s="304" t="s">
        <v>685</v>
      </c>
      <c r="AF26" s="129">
        <v>88.42</v>
      </c>
      <c r="AG26" s="42">
        <v>104.94</v>
      </c>
      <c r="AH26" s="42">
        <v>103.91</v>
      </c>
      <c r="AI26" s="42">
        <v>105.55</v>
      </c>
      <c r="AJ26" s="129">
        <v>99.28</v>
      </c>
      <c r="AK26" s="42">
        <v>98.06</v>
      </c>
      <c r="AL26" s="42">
        <v>105.2</v>
      </c>
      <c r="AM26" s="42">
        <v>100</v>
      </c>
      <c r="AN26" s="42">
        <v>103.5</v>
      </c>
      <c r="AO26" s="129">
        <v>105.06</v>
      </c>
      <c r="AP26" s="42">
        <v>110</v>
      </c>
      <c r="AQ26" s="42">
        <v>102.98</v>
      </c>
      <c r="AR26" s="42">
        <v>109.68</v>
      </c>
      <c r="AS26" s="306" t="s">
        <v>251</v>
      </c>
      <c r="AT26" s="945"/>
    </row>
    <row r="27" spans="1:46" s="296" customFormat="1" ht="37.5" customHeight="1">
      <c r="A27" s="304" t="s">
        <v>686</v>
      </c>
      <c r="B27" s="129">
        <v>98.49</v>
      </c>
      <c r="C27" s="129">
        <v>100.5</v>
      </c>
      <c r="D27" s="129">
        <v>113.8</v>
      </c>
      <c r="E27" s="129">
        <v>99.59</v>
      </c>
      <c r="F27" s="129">
        <v>105.27</v>
      </c>
      <c r="G27" s="129">
        <v>101.75</v>
      </c>
      <c r="H27" s="129">
        <v>107.09</v>
      </c>
      <c r="I27" s="129">
        <v>98.38</v>
      </c>
      <c r="J27" s="129">
        <v>99.56</v>
      </c>
      <c r="K27" s="129">
        <v>100.73</v>
      </c>
      <c r="L27" s="129">
        <v>97.88</v>
      </c>
      <c r="M27" s="42">
        <v>75.4</v>
      </c>
      <c r="N27" s="127">
        <v>104.15</v>
      </c>
      <c r="O27" s="305" t="s">
        <v>186</v>
      </c>
      <c r="P27" s="304" t="s">
        <v>686</v>
      </c>
      <c r="Q27" s="129">
        <v>120.97</v>
      </c>
      <c r="R27" s="129">
        <v>114.29</v>
      </c>
      <c r="S27" s="129">
        <v>103.17</v>
      </c>
      <c r="T27" s="42">
        <v>96.81</v>
      </c>
      <c r="U27" s="129">
        <v>100</v>
      </c>
      <c r="V27" s="42">
        <v>108.94</v>
      </c>
      <c r="W27" s="42">
        <v>113.27</v>
      </c>
      <c r="X27" s="42">
        <v>105.28</v>
      </c>
      <c r="Y27" s="42">
        <v>104.22</v>
      </c>
      <c r="Z27" s="42">
        <v>101.05</v>
      </c>
      <c r="AA27" s="42">
        <v>100.34</v>
      </c>
      <c r="AB27" s="42">
        <v>81.28</v>
      </c>
      <c r="AC27" s="42">
        <v>115.85</v>
      </c>
      <c r="AD27" s="306" t="s">
        <v>252</v>
      </c>
      <c r="AE27" s="304" t="s">
        <v>686</v>
      </c>
      <c r="AF27" s="129">
        <v>87.33</v>
      </c>
      <c r="AG27" s="42">
        <v>104.94</v>
      </c>
      <c r="AH27" s="42">
        <v>101.91</v>
      </c>
      <c r="AI27" s="42">
        <v>105.55</v>
      </c>
      <c r="AJ27" s="129">
        <v>100.18</v>
      </c>
      <c r="AK27" s="42">
        <v>98.06</v>
      </c>
      <c r="AL27" s="42">
        <v>105.2</v>
      </c>
      <c r="AM27" s="42">
        <v>100</v>
      </c>
      <c r="AN27" s="42">
        <v>103.5</v>
      </c>
      <c r="AO27" s="129">
        <v>105.06</v>
      </c>
      <c r="AP27" s="42">
        <v>110</v>
      </c>
      <c r="AQ27" s="42">
        <v>102.98</v>
      </c>
      <c r="AR27" s="42">
        <v>109.68</v>
      </c>
      <c r="AS27" s="306" t="s">
        <v>252</v>
      </c>
      <c r="AT27" s="945"/>
    </row>
    <row r="28" spans="1:46" s="296" customFormat="1" ht="37.5" customHeight="1">
      <c r="A28" s="304" t="s">
        <v>687</v>
      </c>
      <c r="B28" s="129">
        <v>98.67</v>
      </c>
      <c r="C28" s="129">
        <v>104.38</v>
      </c>
      <c r="D28" s="129">
        <v>116.06</v>
      </c>
      <c r="E28" s="129">
        <v>99.59</v>
      </c>
      <c r="F28" s="129">
        <v>105.48</v>
      </c>
      <c r="G28" s="129">
        <v>96.33</v>
      </c>
      <c r="H28" s="129">
        <v>104.73</v>
      </c>
      <c r="I28" s="129">
        <v>98.57</v>
      </c>
      <c r="J28" s="129">
        <v>99.03</v>
      </c>
      <c r="K28" s="129">
        <v>101.23</v>
      </c>
      <c r="L28" s="129">
        <v>102.52</v>
      </c>
      <c r="M28" s="42">
        <v>85.24</v>
      </c>
      <c r="N28" s="127">
        <v>103.91</v>
      </c>
      <c r="O28" s="305" t="s">
        <v>187</v>
      </c>
      <c r="P28" s="304" t="s">
        <v>687</v>
      </c>
      <c r="Q28" s="129">
        <v>129.11</v>
      </c>
      <c r="R28" s="129">
        <v>114.29</v>
      </c>
      <c r="S28" s="129">
        <v>103.31</v>
      </c>
      <c r="T28" s="42">
        <v>97.35</v>
      </c>
      <c r="U28" s="129">
        <v>100</v>
      </c>
      <c r="V28" s="129">
        <v>108.94</v>
      </c>
      <c r="W28" s="42">
        <v>113.27</v>
      </c>
      <c r="X28" s="42">
        <v>105.28</v>
      </c>
      <c r="Y28" s="42">
        <v>104.59</v>
      </c>
      <c r="Z28" s="42">
        <v>101.05</v>
      </c>
      <c r="AA28" s="42">
        <v>100.21</v>
      </c>
      <c r="AB28" s="42">
        <v>81.28</v>
      </c>
      <c r="AC28" s="42">
        <v>115.85</v>
      </c>
      <c r="AD28" s="306" t="s">
        <v>253</v>
      </c>
      <c r="AE28" s="304" t="s">
        <v>687</v>
      </c>
      <c r="AF28" s="129">
        <v>89.64</v>
      </c>
      <c r="AG28" s="42">
        <v>104.94</v>
      </c>
      <c r="AH28" s="42">
        <v>101.91</v>
      </c>
      <c r="AI28" s="42">
        <v>105.55</v>
      </c>
      <c r="AJ28" s="129">
        <v>101.35</v>
      </c>
      <c r="AK28" s="42">
        <v>98.06</v>
      </c>
      <c r="AL28" s="42">
        <v>105.2</v>
      </c>
      <c r="AM28" s="42">
        <v>100</v>
      </c>
      <c r="AN28" s="42">
        <v>103.5</v>
      </c>
      <c r="AO28" s="129">
        <v>105.06</v>
      </c>
      <c r="AP28" s="42">
        <v>110</v>
      </c>
      <c r="AQ28" s="42">
        <v>105.11</v>
      </c>
      <c r="AR28" s="42">
        <v>110.53</v>
      </c>
      <c r="AS28" s="306" t="s">
        <v>253</v>
      </c>
      <c r="AT28" s="945"/>
    </row>
    <row r="29" spans="1:46" s="296" customFormat="1" ht="6.75" customHeight="1" thickBot="1">
      <c r="A29" s="307"/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9"/>
      <c r="O29" s="310"/>
      <c r="P29" s="307"/>
      <c r="Q29" s="946"/>
      <c r="R29" s="946"/>
      <c r="S29" s="946"/>
      <c r="T29" s="946"/>
      <c r="U29" s="946"/>
      <c r="V29" s="946"/>
      <c r="W29" s="946"/>
      <c r="X29" s="946"/>
      <c r="Y29" s="946"/>
      <c r="Z29" s="946"/>
      <c r="AA29" s="946"/>
      <c r="AB29" s="946"/>
      <c r="AC29" s="946"/>
      <c r="AD29" s="947"/>
      <c r="AE29" s="948"/>
      <c r="AF29" s="949"/>
      <c r="AG29" s="949"/>
      <c r="AH29" s="950"/>
      <c r="AI29" s="949"/>
      <c r="AJ29" s="949"/>
      <c r="AK29" s="949"/>
      <c r="AL29" s="949"/>
      <c r="AM29" s="949"/>
      <c r="AN29" s="949"/>
      <c r="AO29" s="951"/>
      <c r="AP29" s="949"/>
      <c r="AQ29" s="949"/>
      <c r="AR29" s="949"/>
      <c r="AS29" s="947"/>
      <c r="AT29" s="945"/>
    </row>
    <row r="30" spans="1:45" s="296" customFormat="1" ht="9.75" customHeight="1" thickTop="1">
      <c r="A30" s="311"/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3"/>
      <c r="P30" s="311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1"/>
      <c r="AE30" s="311"/>
      <c r="AF30" s="312"/>
      <c r="AG30" s="312"/>
      <c r="AH30" s="312"/>
      <c r="AI30" s="312"/>
      <c r="AJ30" s="312"/>
      <c r="AK30" s="312"/>
      <c r="AL30" s="312"/>
      <c r="AM30" s="312"/>
      <c r="AN30" s="312"/>
      <c r="AO30" s="314"/>
      <c r="AP30" s="312"/>
      <c r="AQ30" s="312"/>
      <c r="AR30" s="312"/>
      <c r="AS30" s="311"/>
    </row>
    <row r="31" spans="1:45" s="559" customFormat="1" ht="12" customHeight="1">
      <c r="A31" s="84" t="s">
        <v>823</v>
      </c>
      <c r="B31" s="558"/>
      <c r="C31" s="558"/>
      <c r="D31" s="558"/>
      <c r="E31" s="558"/>
      <c r="F31" s="558"/>
      <c r="G31" s="558"/>
      <c r="H31" s="558"/>
      <c r="I31" s="638" t="s">
        <v>827</v>
      </c>
      <c r="J31" s="638"/>
      <c r="K31" s="638"/>
      <c r="L31" s="638"/>
      <c r="M31" s="638"/>
      <c r="N31" s="558"/>
      <c r="O31" s="558"/>
      <c r="P31" s="84" t="s">
        <v>823</v>
      </c>
      <c r="Q31" s="84"/>
      <c r="R31" s="558"/>
      <c r="S31" s="558"/>
      <c r="T31" s="558"/>
      <c r="U31" s="558"/>
      <c r="V31" s="558"/>
      <c r="W31" s="558"/>
      <c r="X31" s="638" t="s">
        <v>827</v>
      </c>
      <c r="Y31" s="638"/>
      <c r="Z31" s="638"/>
      <c r="AA31" s="638"/>
      <c r="AB31" s="638"/>
      <c r="AC31" s="558"/>
      <c r="AD31" s="558"/>
      <c r="AE31" s="84" t="s">
        <v>823</v>
      </c>
      <c r="AF31" s="558"/>
      <c r="AG31" s="558"/>
      <c r="AH31" s="558"/>
      <c r="AI31" s="558"/>
      <c r="AJ31" s="558"/>
      <c r="AK31" s="558"/>
      <c r="AL31" s="558"/>
      <c r="AM31" s="638" t="s">
        <v>827</v>
      </c>
      <c r="AN31" s="638"/>
      <c r="AO31" s="638"/>
      <c r="AP31" s="638"/>
      <c r="AQ31" s="638"/>
      <c r="AR31" s="558"/>
      <c r="AS31" s="558"/>
    </row>
    <row r="32" spans="1:45" s="559" customFormat="1" ht="12" customHeight="1">
      <c r="A32" s="84" t="s">
        <v>824</v>
      </c>
      <c r="B32" s="558"/>
      <c r="C32" s="558"/>
      <c r="D32" s="558"/>
      <c r="E32" s="558"/>
      <c r="F32" s="558"/>
      <c r="G32" s="558"/>
      <c r="H32" s="558"/>
      <c r="I32" s="558"/>
      <c r="J32" s="558"/>
      <c r="K32" s="558"/>
      <c r="L32" s="558"/>
      <c r="M32" s="558"/>
      <c r="N32" s="558"/>
      <c r="O32" s="558"/>
      <c r="P32" s="84" t="s">
        <v>824</v>
      </c>
      <c r="Q32" s="84"/>
      <c r="R32" s="558"/>
      <c r="S32" s="558"/>
      <c r="T32" s="558"/>
      <c r="U32" s="558"/>
      <c r="V32" s="558"/>
      <c r="W32" s="558"/>
      <c r="X32" s="558"/>
      <c r="Y32" s="558"/>
      <c r="Z32" s="558"/>
      <c r="AA32" s="558"/>
      <c r="AB32" s="558"/>
      <c r="AC32" s="558"/>
      <c r="AD32" s="558"/>
      <c r="AE32" s="84" t="s">
        <v>824</v>
      </c>
      <c r="AF32" s="558"/>
      <c r="AG32" s="558"/>
      <c r="AH32" s="558"/>
      <c r="AI32" s="558"/>
      <c r="AJ32" s="558"/>
      <c r="AK32" s="558"/>
      <c r="AL32" s="558"/>
      <c r="AM32" s="558"/>
      <c r="AN32" s="558"/>
      <c r="AO32" s="558"/>
      <c r="AP32" s="558"/>
      <c r="AQ32" s="558"/>
      <c r="AR32" s="558"/>
      <c r="AS32" s="558"/>
    </row>
    <row r="33" spans="1:45" s="559" customFormat="1" ht="12" customHeight="1">
      <c r="A33" s="84" t="s">
        <v>825</v>
      </c>
      <c r="B33" s="558"/>
      <c r="C33" s="558"/>
      <c r="D33" s="558"/>
      <c r="E33" s="558"/>
      <c r="F33" s="558"/>
      <c r="G33" s="558"/>
      <c r="H33" s="558"/>
      <c r="I33" s="558"/>
      <c r="J33" s="558"/>
      <c r="K33" s="558"/>
      <c r="L33" s="558"/>
      <c r="M33" s="558"/>
      <c r="N33" s="558"/>
      <c r="O33" s="558"/>
      <c r="P33" s="84" t="s">
        <v>825</v>
      </c>
      <c r="Q33" s="84"/>
      <c r="R33" s="558"/>
      <c r="S33" s="558"/>
      <c r="T33" s="558"/>
      <c r="U33" s="558"/>
      <c r="V33" s="558"/>
      <c r="W33" s="558"/>
      <c r="X33" s="558"/>
      <c r="Y33" s="558"/>
      <c r="Z33" s="558"/>
      <c r="AA33" s="558"/>
      <c r="AB33" s="558"/>
      <c r="AC33" s="558"/>
      <c r="AD33" s="558"/>
      <c r="AE33" s="84" t="s">
        <v>825</v>
      </c>
      <c r="AF33" s="558"/>
      <c r="AG33" s="558"/>
      <c r="AH33" s="558"/>
      <c r="AI33" s="558"/>
      <c r="AJ33" s="558"/>
      <c r="AK33" s="558"/>
      <c r="AL33" s="558"/>
      <c r="AM33" s="558"/>
      <c r="AN33" s="558"/>
      <c r="AO33" s="558"/>
      <c r="AP33" s="558"/>
      <c r="AQ33" s="558"/>
      <c r="AR33" s="558"/>
      <c r="AS33" s="558"/>
    </row>
    <row r="34" spans="1:31" ht="12" customHeight="1">
      <c r="A34" s="84" t="s">
        <v>826</v>
      </c>
      <c r="P34" s="84" t="s">
        <v>826</v>
      </c>
      <c r="AE34" s="84" t="s">
        <v>826</v>
      </c>
    </row>
    <row r="39" ht="14.25">
      <c r="K39" s="315"/>
    </row>
    <row r="40" spans="3:12" ht="14.25">
      <c r="C40" s="316"/>
      <c r="L40" s="315"/>
    </row>
    <row r="41" ht="14.25">
      <c r="C41" s="316"/>
    </row>
    <row r="42" ht="14.25">
      <c r="C42" s="316"/>
    </row>
    <row r="43" ht="14.25">
      <c r="C43" s="316"/>
    </row>
    <row r="44" ht="14.25">
      <c r="C44" s="316"/>
    </row>
    <row r="45" ht="14.25">
      <c r="C45" s="316"/>
    </row>
    <row r="46" ht="14.25">
      <c r="C46" s="316"/>
    </row>
    <row r="47" ht="14.25">
      <c r="C47" s="316"/>
    </row>
    <row r="48" ht="14.25">
      <c r="C48" s="316"/>
    </row>
    <row r="49" ht="14.25">
      <c r="C49" s="316"/>
    </row>
    <row r="50" ht="14.25">
      <c r="C50" s="316"/>
    </row>
    <row r="51" ht="14.25">
      <c r="C51" s="316"/>
    </row>
    <row r="52" ht="14.25">
      <c r="C52" s="316"/>
    </row>
    <row r="53" ht="14.25">
      <c r="C53" s="316"/>
    </row>
    <row r="54" ht="14.25">
      <c r="C54" s="316"/>
    </row>
    <row r="55" ht="14.25">
      <c r="C55" s="316"/>
    </row>
    <row r="56" ht="14.25">
      <c r="C56" s="316"/>
    </row>
    <row r="57" ht="14.25">
      <c r="C57" s="316"/>
    </row>
    <row r="58" ht="14.25">
      <c r="C58" s="316"/>
    </row>
    <row r="59" ht="14.25">
      <c r="C59" s="316"/>
    </row>
    <row r="60" ht="14.25">
      <c r="C60" s="316"/>
    </row>
    <row r="61" ht="14.25">
      <c r="C61" s="316"/>
    </row>
    <row r="62" ht="14.25">
      <c r="C62" s="316"/>
    </row>
    <row r="63" ht="14.25">
      <c r="C63" s="316"/>
    </row>
    <row r="64" ht="14.25">
      <c r="C64" s="316"/>
    </row>
    <row r="65" ht="14.25">
      <c r="C65" s="316"/>
    </row>
    <row r="66" ht="14.25">
      <c r="C66" s="316"/>
    </row>
    <row r="67" ht="14.25">
      <c r="C67" s="316"/>
    </row>
    <row r="68" ht="14.25">
      <c r="C68" s="316"/>
    </row>
    <row r="69" ht="14.25">
      <c r="C69" s="316"/>
    </row>
    <row r="70" ht="14.25">
      <c r="C70" s="316"/>
    </row>
    <row r="71" ht="14.25">
      <c r="C71" s="316"/>
    </row>
    <row r="72" ht="14.25">
      <c r="C72" s="316"/>
    </row>
    <row r="73" ht="14.25">
      <c r="C73" s="316"/>
    </row>
    <row r="74" ht="14.25">
      <c r="C74" s="316"/>
    </row>
  </sheetData>
  <sheetProtection/>
  <mergeCells count="15">
    <mergeCell ref="I31:M31"/>
    <mergeCell ref="X31:AB31"/>
    <mergeCell ref="AM31:AQ31"/>
    <mergeCell ref="A3:H3"/>
    <mergeCell ref="I3:O3"/>
    <mergeCell ref="P3:W3"/>
    <mergeCell ref="X3:AD3"/>
    <mergeCell ref="AE3:AL3"/>
    <mergeCell ref="AM3:AS3"/>
    <mergeCell ref="A1:C1"/>
    <mergeCell ref="L1:O1"/>
    <mergeCell ref="P1:R1"/>
    <mergeCell ref="AA1:AD1"/>
    <mergeCell ref="AE1:AG1"/>
    <mergeCell ref="AP1:AS1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5" manualBreakCount="5">
    <brk id="8" max="65535" man="1"/>
    <brk id="15" max="32" man="1"/>
    <brk id="23" max="32" man="1"/>
    <brk id="30" max="65535" man="1"/>
    <brk id="38" max="3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46"/>
  <sheetViews>
    <sheetView view="pageBreakPreview" zoomScaleNormal="130" zoomScaleSheetLayoutView="100" zoomScalePageLayoutView="0" workbookViewId="0" topLeftCell="A1">
      <pane xSplit="1" ySplit="11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C1"/>
    </sheetView>
  </sheetViews>
  <sheetFormatPr defaultColWidth="7.99609375" defaultRowHeight="13.5"/>
  <cols>
    <col min="1" max="1" width="8.88671875" style="356" customWidth="1"/>
    <col min="2" max="2" width="7.99609375" style="356" customWidth="1"/>
    <col min="3" max="7" width="7.99609375" style="355" customWidth="1"/>
    <col min="8" max="8" width="10.77734375" style="320" customWidth="1"/>
    <col min="9" max="9" width="0.55078125" style="355" customWidth="1"/>
    <col min="10" max="16384" width="7.99609375" style="355" customWidth="1"/>
  </cols>
  <sheetData>
    <row r="1" spans="1:8" s="317" customFormat="1" ht="11.25" customHeight="1">
      <c r="A1" s="644" t="s">
        <v>813</v>
      </c>
      <c r="B1" s="644"/>
      <c r="C1" s="644"/>
      <c r="H1" s="318"/>
    </row>
    <row r="2" spans="1:8" s="13" customFormat="1" ht="9.75" customHeight="1">
      <c r="A2" s="319"/>
      <c r="B2" s="320"/>
      <c r="H2" s="320"/>
    </row>
    <row r="3" spans="1:8" s="13" customFormat="1" ht="21.75" customHeight="1">
      <c r="A3" s="645" t="s">
        <v>126</v>
      </c>
      <c r="B3" s="645"/>
      <c r="C3" s="645"/>
      <c r="D3" s="645"/>
      <c r="E3" s="645"/>
      <c r="F3" s="645"/>
      <c r="G3" s="645"/>
      <c r="H3" s="645"/>
    </row>
    <row r="4" spans="1:9" s="322" customFormat="1" ht="18" customHeight="1">
      <c r="A4" s="646" t="s">
        <v>8</v>
      </c>
      <c r="B4" s="646"/>
      <c r="C4" s="646"/>
      <c r="D4" s="646"/>
      <c r="E4" s="646"/>
      <c r="F4" s="646"/>
      <c r="G4" s="646"/>
      <c r="H4" s="646"/>
      <c r="I4" s="321"/>
    </row>
    <row r="5" spans="1:9" s="325" customFormat="1" ht="7.5" customHeight="1">
      <c r="A5" s="323"/>
      <c r="B5" s="323"/>
      <c r="C5" s="323"/>
      <c r="D5" s="323"/>
      <c r="E5" s="323"/>
      <c r="F5" s="323"/>
      <c r="G5" s="323"/>
      <c r="H5" s="323"/>
      <c r="I5" s="324"/>
    </row>
    <row r="6" spans="1:9" s="13" customFormat="1" ht="12.75" customHeight="1" thickBot="1">
      <c r="A6" s="326" t="s">
        <v>723</v>
      </c>
      <c r="B6" s="326"/>
      <c r="C6" s="327"/>
      <c r="D6" s="327"/>
      <c r="E6" s="327"/>
      <c r="F6" s="327"/>
      <c r="G6" s="328"/>
      <c r="H6" s="329" t="s">
        <v>329</v>
      </c>
      <c r="I6" s="330"/>
    </row>
    <row r="7" spans="1:8" s="331" customFormat="1" ht="15" customHeight="1" thickTop="1">
      <c r="A7" s="647" t="s">
        <v>724</v>
      </c>
      <c r="B7" s="650" t="s">
        <v>725</v>
      </c>
      <c r="C7" s="651"/>
      <c r="D7" s="651"/>
      <c r="E7" s="652"/>
      <c r="F7" s="653" t="s">
        <v>726</v>
      </c>
      <c r="G7" s="647"/>
      <c r="H7" s="656" t="s">
        <v>93</v>
      </c>
    </row>
    <row r="8" spans="1:8" s="334" customFormat="1" ht="11.25" customHeight="1">
      <c r="A8" s="648"/>
      <c r="B8" s="659" t="s">
        <v>727</v>
      </c>
      <c r="C8" s="660"/>
      <c r="D8" s="332" t="s">
        <v>287</v>
      </c>
      <c r="E8" s="333"/>
      <c r="F8" s="654"/>
      <c r="G8" s="648"/>
      <c r="H8" s="657"/>
    </row>
    <row r="9" spans="1:8" s="334" customFormat="1" ht="11.25" customHeight="1">
      <c r="A9" s="648"/>
      <c r="B9" s="661"/>
      <c r="C9" s="662"/>
      <c r="D9" s="335" t="s">
        <v>127</v>
      </c>
      <c r="E9" s="335"/>
      <c r="F9" s="655"/>
      <c r="G9" s="649"/>
      <c r="H9" s="657"/>
    </row>
    <row r="10" spans="1:8" s="334" customFormat="1" ht="11.25" customHeight="1">
      <c r="A10" s="648"/>
      <c r="B10" s="336" t="s">
        <v>728</v>
      </c>
      <c r="C10" s="336" t="s">
        <v>729</v>
      </c>
      <c r="D10" s="336" t="s">
        <v>728</v>
      </c>
      <c r="E10" s="336" t="s">
        <v>729</v>
      </c>
      <c r="F10" s="336" t="s">
        <v>728</v>
      </c>
      <c r="G10" s="336" t="s">
        <v>729</v>
      </c>
      <c r="H10" s="657"/>
    </row>
    <row r="11" spans="1:8" s="334" customFormat="1" ht="11.25" customHeight="1">
      <c r="A11" s="649"/>
      <c r="B11" s="335" t="s">
        <v>341</v>
      </c>
      <c r="C11" s="335" t="s">
        <v>240</v>
      </c>
      <c r="D11" s="335" t="s">
        <v>341</v>
      </c>
      <c r="E11" s="335" t="s">
        <v>240</v>
      </c>
      <c r="F11" s="335" t="s">
        <v>341</v>
      </c>
      <c r="G11" s="335" t="s">
        <v>240</v>
      </c>
      <c r="H11" s="658"/>
    </row>
    <row r="12" spans="1:8" s="13" customFormat="1" ht="21" customHeight="1" hidden="1">
      <c r="A12" s="337" t="s">
        <v>639</v>
      </c>
      <c r="B12" s="338">
        <v>78861</v>
      </c>
      <c r="C12" s="339">
        <v>94587</v>
      </c>
      <c r="D12" s="339">
        <v>78861</v>
      </c>
      <c r="E12" s="339">
        <v>94587</v>
      </c>
      <c r="F12" s="339">
        <v>0</v>
      </c>
      <c r="G12" s="339">
        <v>0</v>
      </c>
      <c r="H12" s="340" t="s">
        <v>411</v>
      </c>
    </row>
    <row r="13" spans="1:8" s="13" customFormat="1" ht="21" customHeight="1" hidden="1">
      <c r="A13" s="337" t="s">
        <v>638</v>
      </c>
      <c r="B13" s="338">
        <v>74036</v>
      </c>
      <c r="C13" s="339">
        <v>109550</v>
      </c>
      <c r="D13" s="339">
        <v>74036</v>
      </c>
      <c r="E13" s="339">
        <v>109550</v>
      </c>
      <c r="F13" s="339">
        <v>0</v>
      </c>
      <c r="G13" s="339">
        <v>0</v>
      </c>
      <c r="H13" s="340" t="s">
        <v>412</v>
      </c>
    </row>
    <row r="14" spans="1:8" s="13" customFormat="1" ht="21" customHeight="1">
      <c r="A14" s="337" t="s">
        <v>637</v>
      </c>
      <c r="B14" s="341">
        <v>74618</v>
      </c>
      <c r="C14" s="341">
        <v>110969</v>
      </c>
      <c r="D14" s="341">
        <v>74618</v>
      </c>
      <c r="E14" s="341">
        <v>110969</v>
      </c>
      <c r="F14" s="339">
        <v>0</v>
      </c>
      <c r="G14" s="339">
        <v>0</v>
      </c>
      <c r="H14" s="340" t="s">
        <v>413</v>
      </c>
    </row>
    <row r="15" spans="1:8" s="13" customFormat="1" ht="21" customHeight="1">
      <c r="A15" s="337" t="s">
        <v>636</v>
      </c>
      <c r="B15" s="341">
        <v>71709</v>
      </c>
      <c r="C15" s="341">
        <v>120897</v>
      </c>
      <c r="D15" s="341">
        <v>71709</v>
      </c>
      <c r="E15" s="341">
        <v>120897</v>
      </c>
      <c r="F15" s="339">
        <v>0</v>
      </c>
      <c r="G15" s="339">
        <v>0</v>
      </c>
      <c r="H15" s="340" t="s">
        <v>414</v>
      </c>
    </row>
    <row r="16" spans="1:8" s="13" customFormat="1" ht="21" customHeight="1">
      <c r="A16" s="337" t="s">
        <v>635</v>
      </c>
      <c r="B16" s="341">
        <v>74059</v>
      </c>
      <c r="C16" s="341">
        <v>124676</v>
      </c>
      <c r="D16" s="341">
        <v>74059</v>
      </c>
      <c r="E16" s="341">
        <v>124676</v>
      </c>
      <c r="F16" s="339">
        <v>0</v>
      </c>
      <c r="G16" s="339">
        <v>0</v>
      </c>
      <c r="H16" s="340" t="s">
        <v>415</v>
      </c>
    </row>
    <row r="17" spans="1:8" s="344" customFormat="1" ht="21" customHeight="1">
      <c r="A17" s="337" t="s">
        <v>634</v>
      </c>
      <c r="B17" s="342">
        <v>73173</v>
      </c>
      <c r="C17" s="342">
        <v>114500</v>
      </c>
      <c r="D17" s="342">
        <v>73173</v>
      </c>
      <c r="E17" s="342">
        <v>114500</v>
      </c>
      <c r="F17" s="343">
        <v>0</v>
      </c>
      <c r="G17" s="343">
        <v>0</v>
      </c>
      <c r="H17" s="340" t="s">
        <v>512</v>
      </c>
    </row>
    <row r="18" spans="1:8" s="344" customFormat="1" ht="21" customHeight="1">
      <c r="A18" s="337" t="s">
        <v>586</v>
      </c>
      <c r="B18" s="342">
        <v>72605</v>
      </c>
      <c r="C18" s="342">
        <v>121267</v>
      </c>
      <c r="D18" s="342">
        <v>72605</v>
      </c>
      <c r="E18" s="342">
        <v>121267</v>
      </c>
      <c r="F18" s="343">
        <v>346</v>
      </c>
      <c r="G18" s="343">
        <v>1646</v>
      </c>
      <c r="H18" s="340" t="s">
        <v>588</v>
      </c>
    </row>
    <row r="19" spans="1:8" s="344" customFormat="1" ht="21" customHeight="1">
      <c r="A19" s="337">
        <v>2016</v>
      </c>
      <c r="B19" s="342">
        <v>69593</v>
      </c>
      <c r="C19" s="342">
        <v>124310</v>
      </c>
      <c r="D19" s="342">
        <v>68489</v>
      </c>
      <c r="E19" s="342">
        <v>117632</v>
      </c>
      <c r="F19" s="343">
        <v>1104</v>
      </c>
      <c r="G19" s="343">
        <v>6678</v>
      </c>
      <c r="H19" s="340">
        <v>2016</v>
      </c>
    </row>
    <row r="20" spans="1:8" s="344" customFormat="1" ht="21" customHeight="1">
      <c r="A20" s="345">
        <v>2017</v>
      </c>
      <c r="B20" s="952">
        <v>66632</v>
      </c>
      <c r="C20" s="952">
        <v>125617</v>
      </c>
      <c r="D20" s="952">
        <v>64407</v>
      </c>
      <c r="E20" s="952">
        <v>110256</v>
      </c>
      <c r="F20" s="952">
        <v>2225</v>
      </c>
      <c r="G20" s="952">
        <v>15361</v>
      </c>
      <c r="H20" s="346">
        <v>2017</v>
      </c>
    </row>
    <row r="21" spans="1:9" s="13" customFormat="1" ht="21" customHeight="1">
      <c r="A21" s="347" t="s">
        <v>348</v>
      </c>
      <c r="B21" s="953">
        <v>66632</v>
      </c>
      <c r="C21" s="953">
        <v>125617</v>
      </c>
      <c r="D21" s="339">
        <v>64407</v>
      </c>
      <c r="E21" s="339">
        <v>110256</v>
      </c>
      <c r="F21" s="953">
        <v>2225</v>
      </c>
      <c r="G21" s="953">
        <v>15361</v>
      </c>
      <c r="H21" s="348" t="s">
        <v>101</v>
      </c>
      <c r="I21" s="101"/>
    </row>
    <row r="22" spans="1:9" s="13" customFormat="1" ht="21" customHeight="1">
      <c r="A22" s="347" t="s">
        <v>360</v>
      </c>
      <c r="B22" s="953">
        <v>0</v>
      </c>
      <c r="C22" s="953">
        <v>0</v>
      </c>
      <c r="D22" s="953">
        <v>0</v>
      </c>
      <c r="E22" s="953">
        <v>0</v>
      </c>
      <c r="F22" s="953">
        <v>0</v>
      </c>
      <c r="G22" s="953">
        <v>0</v>
      </c>
      <c r="H22" s="348" t="s">
        <v>43</v>
      </c>
      <c r="I22" s="101"/>
    </row>
    <row r="23" spans="1:9" s="13" customFormat="1" ht="21" customHeight="1">
      <c r="A23" s="347" t="s">
        <v>350</v>
      </c>
      <c r="B23" s="953">
        <v>0</v>
      </c>
      <c r="C23" s="953">
        <v>0</v>
      </c>
      <c r="D23" s="953">
        <v>0</v>
      </c>
      <c r="E23" s="953">
        <v>0</v>
      </c>
      <c r="F23" s="953">
        <v>0</v>
      </c>
      <c r="G23" s="953">
        <v>0</v>
      </c>
      <c r="H23" s="348" t="s">
        <v>351</v>
      </c>
      <c r="I23" s="101"/>
    </row>
    <row r="24" spans="1:9" s="13" customFormat="1" ht="21" customHeight="1">
      <c r="A24" s="347" t="s">
        <v>361</v>
      </c>
      <c r="B24" s="953">
        <v>0</v>
      </c>
      <c r="C24" s="953">
        <v>0</v>
      </c>
      <c r="D24" s="953">
        <v>0</v>
      </c>
      <c r="E24" s="953">
        <v>0</v>
      </c>
      <c r="F24" s="953">
        <v>0</v>
      </c>
      <c r="G24" s="953">
        <v>0</v>
      </c>
      <c r="H24" s="348" t="s">
        <v>212</v>
      </c>
      <c r="I24" s="101"/>
    </row>
    <row r="25" spans="1:9" s="13" customFormat="1" ht="21" customHeight="1">
      <c r="A25" s="347" t="s">
        <v>362</v>
      </c>
      <c r="B25" s="953">
        <v>0</v>
      </c>
      <c r="C25" s="953">
        <v>0</v>
      </c>
      <c r="D25" s="953">
        <v>0</v>
      </c>
      <c r="E25" s="953">
        <v>0</v>
      </c>
      <c r="F25" s="953">
        <v>0</v>
      </c>
      <c r="G25" s="953">
        <v>0</v>
      </c>
      <c r="H25" s="348" t="s">
        <v>363</v>
      </c>
      <c r="I25" s="101"/>
    </row>
    <row r="26" spans="1:9" s="13" customFormat="1" ht="21" customHeight="1">
      <c r="A26" s="347" t="s">
        <v>373</v>
      </c>
      <c r="B26" s="953">
        <v>0</v>
      </c>
      <c r="C26" s="953">
        <v>0</v>
      </c>
      <c r="D26" s="954">
        <v>0</v>
      </c>
      <c r="E26" s="954">
        <v>0</v>
      </c>
      <c r="F26" s="953">
        <v>0</v>
      </c>
      <c r="G26" s="953">
        <v>0</v>
      </c>
      <c r="H26" s="348" t="s">
        <v>46</v>
      </c>
      <c r="I26" s="101"/>
    </row>
    <row r="27" spans="1:9" s="13" customFormat="1" ht="21" customHeight="1">
      <c r="A27" s="347" t="s">
        <v>374</v>
      </c>
      <c r="B27" s="953">
        <v>0</v>
      </c>
      <c r="C27" s="953">
        <v>0</v>
      </c>
      <c r="D27" s="953">
        <v>0</v>
      </c>
      <c r="E27" s="953">
        <v>0</v>
      </c>
      <c r="F27" s="953">
        <v>0</v>
      </c>
      <c r="G27" s="953">
        <v>0</v>
      </c>
      <c r="H27" s="349" t="s">
        <v>92</v>
      </c>
      <c r="I27" s="101"/>
    </row>
    <row r="28" spans="1:9" s="13" customFormat="1" ht="21" customHeight="1">
      <c r="A28" s="347" t="s">
        <v>369</v>
      </c>
      <c r="B28" s="953">
        <v>0</v>
      </c>
      <c r="C28" s="953">
        <v>0</v>
      </c>
      <c r="D28" s="953">
        <v>0</v>
      </c>
      <c r="E28" s="953">
        <v>0</v>
      </c>
      <c r="F28" s="953">
        <v>0</v>
      </c>
      <c r="G28" s="953">
        <v>0</v>
      </c>
      <c r="H28" s="349" t="s">
        <v>395</v>
      </c>
      <c r="I28" s="101"/>
    </row>
    <row r="29" spans="1:9" s="13" customFormat="1" ht="21" customHeight="1">
      <c r="A29" s="347" t="s">
        <v>375</v>
      </c>
      <c r="B29" s="953">
        <v>0</v>
      </c>
      <c r="C29" s="953">
        <v>0</v>
      </c>
      <c r="D29" s="953">
        <v>0</v>
      </c>
      <c r="E29" s="953">
        <v>0</v>
      </c>
      <c r="F29" s="953">
        <v>0</v>
      </c>
      <c r="G29" s="953">
        <v>0</v>
      </c>
      <c r="H29" s="348" t="s">
        <v>354</v>
      </c>
      <c r="I29" s="101"/>
    </row>
    <row r="30" spans="1:9" s="13" customFormat="1" ht="21" customHeight="1">
      <c r="A30" s="347" t="s">
        <v>377</v>
      </c>
      <c r="B30" s="953">
        <v>0</v>
      </c>
      <c r="C30" s="953">
        <v>0</v>
      </c>
      <c r="D30" s="953">
        <v>0</v>
      </c>
      <c r="E30" s="953">
        <v>0</v>
      </c>
      <c r="F30" s="953">
        <v>0</v>
      </c>
      <c r="G30" s="953">
        <v>0</v>
      </c>
      <c r="H30" s="348" t="s">
        <v>355</v>
      </c>
      <c r="I30" s="101"/>
    </row>
    <row r="31" spans="1:9" s="13" customFormat="1" ht="21" customHeight="1">
      <c r="A31" s="347" t="s">
        <v>378</v>
      </c>
      <c r="B31" s="953">
        <v>0</v>
      </c>
      <c r="C31" s="953">
        <v>0</v>
      </c>
      <c r="D31" s="953">
        <v>0</v>
      </c>
      <c r="E31" s="953">
        <v>0</v>
      </c>
      <c r="F31" s="953">
        <v>0</v>
      </c>
      <c r="G31" s="953">
        <v>0</v>
      </c>
      <c r="H31" s="348" t="s">
        <v>103</v>
      </c>
      <c r="I31" s="101"/>
    </row>
    <row r="32" spans="1:9" s="13" customFormat="1" ht="21" customHeight="1">
      <c r="A32" s="347" t="s">
        <v>349</v>
      </c>
      <c r="B32" s="953">
        <v>0</v>
      </c>
      <c r="C32" s="953">
        <v>0</v>
      </c>
      <c r="D32" s="953">
        <v>0</v>
      </c>
      <c r="E32" s="953">
        <v>0</v>
      </c>
      <c r="F32" s="953">
        <v>0</v>
      </c>
      <c r="G32" s="953">
        <v>0</v>
      </c>
      <c r="H32" s="350" t="s">
        <v>134</v>
      </c>
      <c r="I32" s="101"/>
    </row>
    <row r="33" spans="1:9" s="13" customFormat="1" ht="21" customHeight="1">
      <c r="A33" s="347" t="s">
        <v>555</v>
      </c>
      <c r="B33" s="953">
        <v>0</v>
      </c>
      <c r="C33" s="953">
        <v>0</v>
      </c>
      <c r="D33" s="953">
        <v>0</v>
      </c>
      <c r="E33" s="953">
        <v>0</v>
      </c>
      <c r="F33" s="953">
        <v>0</v>
      </c>
      <c r="G33" s="953">
        <v>0</v>
      </c>
      <c r="H33" s="348" t="s">
        <v>104</v>
      </c>
      <c r="I33" s="101"/>
    </row>
    <row r="34" spans="1:9" s="13" customFormat="1" ht="21" customHeight="1">
      <c r="A34" s="347" t="s">
        <v>553</v>
      </c>
      <c r="B34" s="953">
        <v>0</v>
      </c>
      <c r="C34" s="953">
        <v>0</v>
      </c>
      <c r="D34" s="953">
        <v>0</v>
      </c>
      <c r="E34" s="953">
        <v>0</v>
      </c>
      <c r="F34" s="953">
        <v>0</v>
      </c>
      <c r="G34" s="953">
        <v>0</v>
      </c>
      <c r="H34" s="348" t="s">
        <v>105</v>
      </c>
      <c r="I34" s="101"/>
    </row>
    <row r="35" spans="1:9" s="13" customFormat="1" ht="21" customHeight="1">
      <c r="A35" s="347" t="s">
        <v>352</v>
      </c>
      <c r="B35" s="953">
        <v>0</v>
      </c>
      <c r="C35" s="953">
        <v>0</v>
      </c>
      <c r="D35" s="953">
        <v>0</v>
      </c>
      <c r="E35" s="953">
        <v>0</v>
      </c>
      <c r="F35" s="953">
        <v>0</v>
      </c>
      <c r="G35" s="953">
        <v>0</v>
      </c>
      <c r="H35" s="348" t="s">
        <v>102</v>
      </c>
      <c r="I35" s="101"/>
    </row>
    <row r="36" spans="1:8" s="13" customFormat="1" ht="21" customHeight="1" thickBot="1">
      <c r="A36" s="955"/>
      <c r="B36" s="956"/>
      <c r="C36" s="956"/>
      <c r="D36" s="956"/>
      <c r="E36" s="956"/>
      <c r="F36" s="956"/>
      <c r="G36" s="957"/>
      <c r="H36" s="958"/>
    </row>
    <row r="37" spans="1:7" s="13" customFormat="1" ht="9.75" customHeight="1" thickTop="1">
      <c r="A37" s="353"/>
      <c r="B37" s="354"/>
      <c r="C37" s="354"/>
      <c r="D37" s="354"/>
      <c r="E37" s="354"/>
      <c r="F37" s="354"/>
      <c r="G37" s="354"/>
    </row>
    <row r="38" spans="1:8" s="13" customFormat="1" ht="12" customHeight="1">
      <c r="A38" s="642" t="s">
        <v>566</v>
      </c>
      <c r="B38" s="642"/>
      <c r="F38" s="643" t="s">
        <v>19</v>
      </c>
      <c r="G38" s="643"/>
      <c r="H38" s="643"/>
    </row>
    <row r="39" spans="1:7" ht="12" customHeight="1">
      <c r="A39" s="320"/>
      <c r="B39" s="320"/>
      <c r="C39" s="13"/>
      <c r="D39" s="13"/>
      <c r="E39" s="13"/>
      <c r="F39" s="13"/>
      <c r="G39" s="13"/>
    </row>
    <row r="40" ht="15.75">
      <c r="A40" s="320"/>
    </row>
    <row r="41" ht="15.75">
      <c r="A41" s="320"/>
    </row>
    <row r="42" ht="15.75">
      <c r="A42" s="320"/>
    </row>
    <row r="43" ht="15.75">
      <c r="A43" s="320"/>
    </row>
    <row r="44" ht="15.75">
      <c r="A44" s="320"/>
    </row>
    <row r="45" ht="15.75">
      <c r="A45" s="320"/>
    </row>
    <row r="46" ht="15.75">
      <c r="A46" s="320"/>
    </row>
  </sheetData>
  <sheetProtection/>
  <mergeCells count="10">
    <mergeCell ref="A38:B38"/>
    <mergeCell ref="F38:H38"/>
    <mergeCell ref="A1:C1"/>
    <mergeCell ref="A3:H3"/>
    <mergeCell ref="A4:H4"/>
    <mergeCell ref="A7:A11"/>
    <mergeCell ref="B7:E7"/>
    <mergeCell ref="F7:G9"/>
    <mergeCell ref="H7:H11"/>
    <mergeCell ref="B8:C9"/>
  </mergeCells>
  <printOptions/>
  <pageMargins left="1.141732283464567" right="1.141732283464567" top="1.299212598425197" bottom="1.299212598425197" header="0" footer="0"/>
  <pageSetup firstPageNumber="1" useFirstPageNumber="1" fitToHeight="0" horizontalDpi="600" verticalDpi="600" orientation="portrait" pageOrder="overThenDown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Normal="130" zoomScaleSheetLayoutView="100" zoomScalePageLayoutView="0" workbookViewId="0" topLeftCell="A1">
      <selection activeCell="A1" sqref="A1"/>
    </sheetView>
  </sheetViews>
  <sheetFormatPr defaultColWidth="7.3359375" defaultRowHeight="14.25" customHeight="1"/>
  <cols>
    <col min="1" max="1" width="9.3359375" style="359" customWidth="1"/>
    <col min="2" max="5" width="11.88671875" style="359" customWidth="1"/>
    <col min="6" max="6" width="10.77734375" style="359" customWidth="1"/>
    <col min="7" max="16384" width="7.3359375" style="359" customWidth="1"/>
  </cols>
  <sheetData>
    <row r="1" spans="1:6" ht="11.25" customHeight="1">
      <c r="A1" s="357"/>
      <c r="B1" s="358"/>
      <c r="C1" s="664" t="s">
        <v>814</v>
      </c>
      <c r="D1" s="664"/>
      <c r="E1" s="664"/>
      <c r="F1" s="664"/>
    </row>
    <row r="2" spans="1:6" ht="9.75" customHeight="1">
      <c r="A2" s="319"/>
      <c r="B2" s="360"/>
      <c r="C2" s="360"/>
      <c r="D2" s="360"/>
      <c r="E2" s="360"/>
      <c r="F2" s="361"/>
    </row>
    <row r="3" spans="1:6" ht="21.75" customHeight="1">
      <c r="A3" s="645" t="s">
        <v>730</v>
      </c>
      <c r="B3" s="645"/>
      <c r="C3" s="645"/>
      <c r="D3" s="645"/>
      <c r="E3" s="645"/>
      <c r="F3" s="645"/>
    </row>
    <row r="4" spans="1:6" ht="18" customHeight="1">
      <c r="A4" s="665" t="s">
        <v>12</v>
      </c>
      <c r="B4" s="665"/>
      <c r="C4" s="665"/>
      <c r="D4" s="665"/>
      <c r="E4" s="665"/>
      <c r="F4" s="665"/>
    </row>
    <row r="5" spans="1:6" ht="7.5" customHeight="1">
      <c r="A5" s="325"/>
      <c r="B5" s="362"/>
      <c r="C5" s="362"/>
      <c r="D5" s="362"/>
      <c r="E5" s="362"/>
      <c r="F5" s="363"/>
    </row>
    <row r="6" spans="1:6" ht="12.75" customHeight="1" thickBot="1">
      <c r="A6" s="666" t="s">
        <v>731</v>
      </c>
      <c r="B6" s="666"/>
      <c r="C6" s="327"/>
      <c r="D6" s="327"/>
      <c r="E6" s="364"/>
      <c r="F6" s="329" t="s">
        <v>330</v>
      </c>
    </row>
    <row r="7" spans="1:6" ht="21" customHeight="1" thickTop="1">
      <c r="A7" s="647" t="s">
        <v>94</v>
      </c>
      <c r="B7" s="365" t="s">
        <v>732</v>
      </c>
      <c r="C7" s="366" t="s">
        <v>733</v>
      </c>
      <c r="D7" s="366" t="s">
        <v>734</v>
      </c>
      <c r="E7" s="366" t="s">
        <v>735</v>
      </c>
      <c r="F7" s="656" t="s">
        <v>342</v>
      </c>
    </row>
    <row r="8" spans="1:6" ht="19.5" customHeight="1">
      <c r="A8" s="667"/>
      <c r="B8" s="367"/>
      <c r="C8" s="368"/>
      <c r="D8" s="368"/>
      <c r="E8" s="369" t="s">
        <v>128</v>
      </c>
      <c r="F8" s="669"/>
    </row>
    <row r="9" spans="1:6" ht="19.5" customHeight="1">
      <c r="A9" s="668"/>
      <c r="B9" s="370" t="s">
        <v>213</v>
      </c>
      <c r="C9" s="371" t="s">
        <v>129</v>
      </c>
      <c r="D9" s="371" t="s">
        <v>130</v>
      </c>
      <c r="E9" s="372" t="s">
        <v>288</v>
      </c>
      <c r="F9" s="670"/>
    </row>
    <row r="10" spans="1:6" ht="21" customHeight="1" hidden="1">
      <c r="A10" s="337">
        <v>2009</v>
      </c>
      <c r="B10" s="373">
        <v>58556486</v>
      </c>
      <c r="C10" s="373">
        <v>39427823</v>
      </c>
      <c r="D10" s="373">
        <v>19128663</v>
      </c>
      <c r="E10" s="373">
        <v>20299160</v>
      </c>
      <c r="F10" s="374" t="s">
        <v>411</v>
      </c>
    </row>
    <row r="11" spans="1:6" ht="21" customHeight="1" hidden="1">
      <c r="A11" s="337">
        <v>2010</v>
      </c>
      <c r="B11" s="373">
        <v>78937570</v>
      </c>
      <c r="C11" s="373">
        <v>54045539</v>
      </c>
      <c r="D11" s="373">
        <v>24892031</v>
      </c>
      <c r="E11" s="373">
        <v>29153508</v>
      </c>
      <c r="F11" s="374" t="s">
        <v>412</v>
      </c>
    </row>
    <row r="12" spans="1:6" ht="21" customHeight="1">
      <c r="A12" s="337">
        <v>2011</v>
      </c>
      <c r="B12" s="375">
        <v>93593436</v>
      </c>
      <c r="C12" s="375">
        <v>59953754</v>
      </c>
      <c r="D12" s="375">
        <v>33639682</v>
      </c>
      <c r="E12" s="375">
        <v>26314072</v>
      </c>
      <c r="F12" s="374" t="s">
        <v>413</v>
      </c>
    </row>
    <row r="13" spans="1:6" ht="21" customHeight="1">
      <c r="A13" s="337">
        <v>2012</v>
      </c>
      <c r="B13" s="375">
        <v>95539903</v>
      </c>
      <c r="C13" s="375">
        <v>62031312</v>
      </c>
      <c r="D13" s="375">
        <v>33508591</v>
      </c>
      <c r="E13" s="375">
        <v>28522721</v>
      </c>
      <c r="F13" s="374" t="s">
        <v>414</v>
      </c>
    </row>
    <row r="14" spans="1:6" ht="21" customHeight="1">
      <c r="A14" s="337">
        <v>2013</v>
      </c>
      <c r="B14" s="375">
        <v>99165338</v>
      </c>
      <c r="C14" s="375">
        <v>65185318</v>
      </c>
      <c r="D14" s="375">
        <v>33980020</v>
      </c>
      <c r="E14" s="375">
        <v>31205298</v>
      </c>
      <c r="F14" s="374" t="s">
        <v>415</v>
      </c>
    </row>
    <row r="15" spans="1:6" s="376" customFormat="1" ht="21" customHeight="1">
      <c r="A15" s="337">
        <v>2014</v>
      </c>
      <c r="B15" s="373">
        <v>98216908</v>
      </c>
      <c r="C15" s="373">
        <v>65112462</v>
      </c>
      <c r="D15" s="373">
        <v>33104446</v>
      </c>
      <c r="E15" s="373">
        <v>32008016</v>
      </c>
      <c r="F15" s="374" t="s">
        <v>602</v>
      </c>
    </row>
    <row r="16" spans="1:6" s="376" customFormat="1" ht="21" customHeight="1">
      <c r="A16" s="337">
        <v>2015</v>
      </c>
      <c r="B16" s="373">
        <v>90291696</v>
      </c>
      <c r="C16" s="373">
        <v>67123481</v>
      </c>
      <c r="D16" s="373">
        <v>23168215</v>
      </c>
      <c r="E16" s="373">
        <v>43955266</v>
      </c>
      <c r="F16" s="374" t="s">
        <v>649</v>
      </c>
    </row>
    <row r="17" spans="1:6" s="376" customFormat="1" ht="21" customHeight="1">
      <c r="A17" s="337">
        <v>2016</v>
      </c>
      <c r="B17" s="373">
        <v>88663735</v>
      </c>
      <c r="C17" s="373">
        <v>66210928</v>
      </c>
      <c r="D17" s="373">
        <v>22452807</v>
      </c>
      <c r="E17" s="373">
        <v>43758121</v>
      </c>
      <c r="F17" s="374">
        <v>2016</v>
      </c>
    </row>
    <row r="18" spans="1:6" s="376" customFormat="1" ht="21" customHeight="1">
      <c r="A18" s="377">
        <v>2017</v>
      </c>
      <c r="B18" s="959">
        <v>110339893</v>
      </c>
      <c r="C18" s="960">
        <v>79842062</v>
      </c>
      <c r="D18" s="960">
        <v>30497831</v>
      </c>
      <c r="E18" s="961">
        <v>49344231</v>
      </c>
      <c r="F18" s="377">
        <v>2017</v>
      </c>
    </row>
    <row r="19" spans="1:6" ht="21" customHeight="1">
      <c r="A19" s="378" t="s">
        <v>736</v>
      </c>
      <c r="B19" s="962">
        <v>11622380</v>
      </c>
      <c r="C19" s="963">
        <v>7231268</v>
      </c>
      <c r="D19" s="963">
        <v>4391112</v>
      </c>
      <c r="E19" s="964">
        <v>2840156</v>
      </c>
      <c r="F19" s="379" t="s">
        <v>42</v>
      </c>
    </row>
    <row r="20" spans="1:6" ht="21" customHeight="1">
      <c r="A20" s="378" t="s">
        <v>737</v>
      </c>
      <c r="B20" s="962">
        <v>618272</v>
      </c>
      <c r="C20" s="954">
        <v>375931</v>
      </c>
      <c r="D20" s="954">
        <v>242341</v>
      </c>
      <c r="E20" s="964">
        <v>133590</v>
      </c>
      <c r="F20" s="379" t="s">
        <v>43</v>
      </c>
    </row>
    <row r="21" spans="1:6" ht="21" customHeight="1">
      <c r="A21" s="378" t="s">
        <v>738</v>
      </c>
      <c r="B21" s="962">
        <v>2052372</v>
      </c>
      <c r="C21" s="954">
        <v>192679</v>
      </c>
      <c r="D21" s="954">
        <v>1859693</v>
      </c>
      <c r="E21" s="964">
        <v>-1667014</v>
      </c>
      <c r="F21" s="379" t="s">
        <v>44</v>
      </c>
    </row>
    <row r="22" spans="1:6" ht="21" customHeight="1">
      <c r="A22" s="378" t="s">
        <v>739</v>
      </c>
      <c r="B22" s="962">
        <v>58310532</v>
      </c>
      <c r="C22" s="963">
        <v>56171405</v>
      </c>
      <c r="D22" s="963">
        <v>2139127</v>
      </c>
      <c r="E22" s="964">
        <v>54032278</v>
      </c>
      <c r="F22" s="379" t="s">
        <v>212</v>
      </c>
    </row>
    <row r="23" spans="1:6" ht="21" customHeight="1">
      <c r="A23" s="378" t="s">
        <v>740</v>
      </c>
      <c r="B23" s="962">
        <v>28891124</v>
      </c>
      <c r="C23" s="963">
        <v>12644175</v>
      </c>
      <c r="D23" s="963">
        <v>16246949</v>
      </c>
      <c r="E23" s="964">
        <v>-3602774</v>
      </c>
      <c r="F23" s="379" t="s">
        <v>45</v>
      </c>
    </row>
    <row r="24" spans="1:6" ht="21" customHeight="1">
      <c r="A24" s="378" t="s">
        <v>741</v>
      </c>
      <c r="B24" s="962">
        <v>477159</v>
      </c>
      <c r="C24" s="963">
        <v>287039</v>
      </c>
      <c r="D24" s="963">
        <v>190120</v>
      </c>
      <c r="E24" s="964">
        <v>96919</v>
      </c>
      <c r="F24" s="379" t="s">
        <v>46</v>
      </c>
    </row>
    <row r="25" spans="1:6" ht="21" customHeight="1">
      <c r="A25" s="378" t="s">
        <v>742</v>
      </c>
      <c r="B25" s="962">
        <v>15797</v>
      </c>
      <c r="C25" s="963">
        <v>1105</v>
      </c>
      <c r="D25" s="963">
        <v>14692</v>
      </c>
      <c r="E25" s="964">
        <v>-13587</v>
      </c>
      <c r="F25" s="380" t="s">
        <v>353</v>
      </c>
    </row>
    <row r="26" spans="1:6" ht="21" customHeight="1">
      <c r="A26" s="378" t="s">
        <v>743</v>
      </c>
      <c r="B26" s="962">
        <v>4775142</v>
      </c>
      <c r="C26" s="963">
        <v>1314965</v>
      </c>
      <c r="D26" s="963">
        <v>3460177</v>
      </c>
      <c r="E26" s="964">
        <v>-2145213</v>
      </c>
      <c r="F26" s="380" t="s">
        <v>395</v>
      </c>
    </row>
    <row r="27" spans="1:6" ht="21" customHeight="1">
      <c r="A27" s="378" t="s">
        <v>744</v>
      </c>
      <c r="B27" s="962">
        <v>237982</v>
      </c>
      <c r="C27" s="963">
        <v>87179</v>
      </c>
      <c r="D27" s="963">
        <v>150803</v>
      </c>
      <c r="E27" s="964">
        <v>-63624</v>
      </c>
      <c r="F27" s="379" t="s">
        <v>47</v>
      </c>
    </row>
    <row r="28" spans="1:6" ht="21" customHeight="1">
      <c r="A28" s="378" t="s">
        <v>745</v>
      </c>
      <c r="B28" s="962">
        <v>114310</v>
      </c>
      <c r="C28" s="963">
        <v>90079</v>
      </c>
      <c r="D28" s="963">
        <v>24231</v>
      </c>
      <c r="E28" s="964">
        <v>65849</v>
      </c>
      <c r="F28" s="379" t="s">
        <v>48</v>
      </c>
    </row>
    <row r="29" spans="1:6" ht="21" customHeight="1">
      <c r="A29" s="378" t="s">
        <v>746</v>
      </c>
      <c r="B29" s="962">
        <v>602709</v>
      </c>
      <c r="C29" s="963">
        <v>455278</v>
      </c>
      <c r="D29" s="963">
        <v>147431</v>
      </c>
      <c r="E29" s="965">
        <v>307847</v>
      </c>
      <c r="F29" s="379" t="s">
        <v>63</v>
      </c>
    </row>
    <row r="30" spans="1:6" ht="21" customHeight="1">
      <c r="A30" s="378" t="s">
        <v>747</v>
      </c>
      <c r="B30" s="962">
        <v>172547</v>
      </c>
      <c r="C30" s="963">
        <v>142279</v>
      </c>
      <c r="D30" s="963">
        <v>30268</v>
      </c>
      <c r="E30" s="965">
        <v>112010</v>
      </c>
      <c r="F30" s="379" t="s">
        <v>64</v>
      </c>
    </row>
    <row r="31" spans="1:6" ht="21" customHeight="1">
      <c r="A31" s="378" t="s">
        <v>748</v>
      </c>
      <c r="B31" s="962">
        <v>283144</v>
      </c>
      <c r="C31" s="963">
        <v>224546</v>
      </c>
      <c r="D31" s="963">
        <v>58598</v>
      </c>
      <c r="E31" s="965">
        <v>165948</v>
      </c>
      <c r="F31" s="379" t="s">
        <v>65</v>
      </c>
    </row>
    <row r="32" spans="1:6" ht="21" customHeight="1">
      <c r="A32" s="378" t="s">
        <v>749</v>
      </c>
      <c r="B32" s="962">
        <v>762010</v>
      </c>
      <c r="C32" s="963">
        <v>566281</v>
      </c>
      <c r="D32" s="963">
        <v>195729</v>
      </c>
      <c r="E32" s="965">
        <v>370551</v>
      </c>
      <c r="F32" s="379" t="s">
        <v>49</v>
      </c>
    </row>
    <row r="33" spans="1:6" ht="21" customHeight="1">
      <c r="A33" s="378" t="s">
        <v>750</v>
      </c>
      <c r="B33" s="962">
        <v>1404412</v>
      </c>
      <c r="C33" s="963">
        <v>57853</v>
      </c>
      <c r="D33" s="963">
        <v>1346559</v>
      </c>
      <c r="E33" s="964">
        <v>-1288706</v>
      </c>
      <c r="F33" s="379" t="s">
        <v>50</v>
      </c>
    </row>
    <row r="34" spans="1:6" ht="21" customHeight="1" thickBot="1">
      <c r="A34" s="381" t="s">
        <v>751</v>
      </c>
      <c r="B34" s="966">
        <v>0</v>
      </c>
      <c r="C34" s="967">
        <v>0</v>
      </c>
      <c r="D34" s="967">
        <v>0</v>
      </c>
      <c r="E34" s="968">
        <v>0</v>
      </c>
      <c r="F34" s="382" t="s">
        <v>396</v>
      </c>
    </row>
    <row r="35" spans="1:6" ht="9.75" customHeight="1" thickTop="1">
      <c r="A35" s="353"/>
      <c r="B35" s="383"/>
      <c r="C35" s="383"/>
      <c r="D35" s="384"/>
      <c r="E35" s="384"/>
      <c r="F35" s="13"/>
    </row>
    <row r="36" spans="1:6" ht="12" customHeight="1">
      <c r="A36" s="642" t="s">
        <v>565</v>
      </c>
      <c r="B36" s="642"/>
      <c r="C36" s="383"/>
      <c r="D36" s="384"/>
      <c r="E36" s="384"/>
      <c r="F36" s="13"/>
    </row>
    <row r="37" spans="1:6" ht="12" customHeight="1">
      <c r="A37" s="642" t="s">
        <v>752</v>
      </c>
      <c r="B37" s="642"/>
      <c r="C37" s="385"/>
      <c r="D37" s="663" t="s">
        <v>539</v>
      </c>
      <c r="E37" s="663"/>
      <c r="F37" s="663"/>
    </row>
  </sheetData>
  <sheetProtection/>
  <mergeCells count="9">
    <mergeCell ref="A36:B36"/>
    <mergeCell ref="A37:B37"/>
    <mergeCell ref="D37:F37"/>
    <mergeCell ref="C1:F1"/>
    <mergeCell ref="A3:F3"/>
    <mergeCell ref="A4:F4"/>
    <mergeCell ref="A6:B6"/>
    <mergeCell ref="A7:A9"/>
    <mergeCell ref="F7:F9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perSize="9" scale="98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</dc:creator>
  <cp:keywords/>
  <dc:description/>
  <cp:lastModifiedBy>user</cp:lastModifiedBy>
  <cp:lastPrinted>2017-12-26T01:53:08Z</cp:lastPrinted>
  <dcterms:created xsi:type="dcterms:W3CDTF">2008-09-05T05:14:48Z</dcterms:created>
  <dcterms:modified xsi:type="dcterms:W3CDTF">2019-02-12T08:48:50Z</dcterms:modified>
  <cp:category/>
  <cp:version/>
  <cp:contentType/>
  <cp:contentStatus/>
  <cp:revision>49</cp:revision>
</cp:coreProperties>
</file>