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015" tabRatio="818" firstSheet="19" activeTab="24"/>
  </bookViews>
  <sheets>
    <sheet name="18.국민연금 가입자" sheetId="1" r:id="rId1"/>
    <sheet name="19. 국민연금 급여 지급현황" sheetId="2" r:id="rId2"/>
    <sheet name="20.국가보훈대상자" sheetId="3" r:id="rId3"/>
    <sheet name="21.국가보훈대상자 취업" sheetId="4" r:id="rId4"/>
    <sheet name="22.국가보훈대상자 및 자녀취학" sheetId="5" r:id="rId5"/>
    <sheet name="23.참전용사 등록현황" sheetId="6" r:id="rId6"/>
    <sheet name="24.노인여가 복지시설" sheetId="7" r:id="rId7"/>
    <sheet name="25.노인주거복지시설" sheetId="8" r:id="rId8"/>
    <sheet name="26.노인의료복지시설" sheetId="9" r:id="rId9"/>
    <sheet name="27.재가노인 복지시설" sheetId="10" r:id="rId10"/>
    <sheet name="28.국민기초생활보장 수급자" sheetId="11" r:id="rId11"/>
    <sheet name="29.기초 노령연금수급자 수" sheetId="12" r:id="rId12"/>
    <sheet name="30.여성복지시설" sheetId="13" r:id="rId13"/>
    <sheet name="31.여성폭력 상담" sheetId="14" r:id="rId14"/>
    <sheet name="32.아동 복지시설" sheetId="15" r:id="rId15"/>
    <sheet name="33.장애인복지 생활시설" sheetId="16" r:id="rId16"/>
    <sheet name="34.장애인 등록현황" sheetId="17" r:id="rId17"/>
    <sheet name="35.부랑인시설" sheetId="18" r:id="rId18"/>
    <sheet name="36.요보호아동 발생 및 보호내용" sheetId="19" r:id="rId19"/>
    <sheet name="37. 저소득 한부모 가족" sheetId="20" r:id="rId20"/>
    <sheet name="38.묘지 및 봉안시설" sheetId="21" r:id="rId21"/>
    <sheet name="39. 헌혈사업실적" sheetId="22" r:id="rId22"/>
    <sheet name="40. 방문건강관리 사업실적" sheetId="23" r:id="rId23"/>
    <sheet name="41.보건교육 실적" sheetId="24" r:id="rId24"/>
    <sheet name="42. 어린이집" sheetId="25" r:id="rId25"/>
    <sheet name="43. 자원봉사자현황" sheetId="26" r:id="rId26"/>
  </sheets>
  <externalReferences>
    <externalReference r:id="rId29"/>
    <externalReference r:id="rId30"/>
    <externalReference r:id="rId31"/>
  </externalReferences>
  <definedNames>
    <definedName name="_Builtin0" localSheetId="22">#REF!</definedName>
    <definedName name="_Builtin0" localSheetId="23">#REF!</definedName>
    <definedName name="_Builtin0">#REF!</definedName>
    <definedName name="DataStateRange" localSheetId="2" hidden="1">'[1]총액조회신탁'!$A$5,'[1]총액조회신탁'!$A$7,'[1]총액조회신탁'!$A$34:$C$38,'[1]총액조회신탁'!$E$4,'[1]총액조회신탁'!$E$8,'[1]총액조회신탁'!$A$40:$A$41</definedName>
    <definedName name="DataStateRange" localSheetId="7" hidden="1">'[1]총액조회신탁'!$A$5,'[1]총액조회신탁'!$A$7,'[1]총액조회신탁'!$A$34:$C$38,'[1]총액조회신탁'!$E$4,'[1]총액조회신탁'!$E$8,'[1]총액조회신탁'!$A$40:$A$41</definedName>
    <definedName name="DataStateRange" hidden="1">'[1]총액조회신탁'!$A$5,'[1]총액조회신탁'!$A$7,'[1]총액조회신탁'!$A$34:$C$38,'[1]총액조회신탁'!$E$4,'[1]총액조회신탁'!$E$8,'[1]총액조회신탁'!$A$40:$A$41</definedName>
    <definedName name="_xlnm.Print_Area" localSheetId="0">'18.국민연금 가입자'!$A$1:$J$38</definedName>
    <definedName name="_xlnm.Print_Area" localSheetId="2">'20.국가보훈대상자'!$A$1:$AD$37</definedName>
    <definedName name="_xlnm.Print_Area" localSheetId="5">'23.참전용사 등록현황'!$A$1:$F$34</definedName>
    <definedName name="_xlnm.Print_Area" localSheetId="12">'30.여성복지시설'!$A$1:$AD$37</definedName>
    <definedName name="_xlnm.Print_Area" localSheetId="14">'32.아동 복지시설'!$A$1:$V$35</definedName>
    <definedName name="_xlnm.Print_Area" localSheetId="15">'33.장애인복지 생활시설'!$A$1:$Y$36</definedName>
    <definedName name="_xlnm.Print_Area" localSheetId="23">'41.보건교육 실적'!$A$1:$Y$37</definedName>
  </definedNames>
  <calcPr fullCalcOnLoad="1"/>
</workbook>
</file>

<file path=xl/sharedStrings.xml><?xml version="1.0" encoding="utf-8"?>
<sst xmlns="http://schemas.openxmlformats.org/spreadsheetml/2006/main" count="3401" uniqueCount="1067">
  <si>
    <t>Source : Daejeon Branch of  Patriots and Veterans Affairs Agency</t>
  </si>
  <si>
    <t>died or disabled on duty/in action</t>
  </si>
  <si>
    <t xml:space="preserve"> Workplace based Insured Persons</t>
  </si>
  <si>
    <t>20. Number of Patriots and Veterans(Cont'd)</t>
  </si>
  <si>
    <t>Bereaved families of Veterans &amp; policemen</t>
  </si>
  <si>
    <t>Unit : Person, Thousand won</t>
  </si>
  <si>
    <t>State Meritorious Person</t>
  </si>
  <si>
    <t>Attendant special mission</t>
  </si>
  <si>
    <t>died or disabled on duty</t>
  </si>
  <si>
    <t>19. Paying Benefit National Pension Insurant</t>
  </si>
  <si>
    <t>Source : Patriots and Veterans Affairs Agency</t>
  </si>
  <si>
    <t>18. 국 민 연 금 가 입 자</t>
  </si>
  <si>
    <t>연  도  별
시  군  별</t>
  </si>
  <si>
    <t>19. 국민연금 급여 지급현황</t>
  </si>
  <si>
    <t>특별공로자 및 특별공로 상이자</t>
  </si>
  <si>
    <t xml:space="preserve">Recipients of the </t>
  </si>
  <si>
    <t>Student volunteer</t>
  </si>
  <si>
    <t xml:space="preserve">Deceased special </t>
  </si>
  <si>
    <t>Deceased wounded</t>
  </si>
  <si>
    <t>Bereaved families</t>
  </si>
  <si>
    <t>Public 
officials</t>
  </si>
  <si>
    <t>Veterans&amp;policemen</t>
  </si>
  <si>
    <t xml:space="preserve">Public officials </t>
  </si>
  <si>
    <t>disabled on duty</t>
  </si>
  <si>
    <t>social development</t>
  </si>
  <si>
    <t>22. 국가보훈대상자 및 자녀 취학</t>
  </si>
  <si>
    <t>22. Educational Benefits for Patriots  Veterans, and Their Families</t>
  </si>
  <si>
    <t>Unit : Person, Establishment</t>
  </si>
  <si>
    <t>Workplaces</t>
  </si>
  <si>
    <t>계   룡   시</t>
  </si>
  <si>
    <t>Communist</t>
  </si>
  <si>
    <t>무공,보국수훈자</t>
  </si>
  <si>
    <t>재일학도의용군인</t>
  </si>
  <si>
    <t>Soldiers</t>
  </si>
  <si>
    <t xml:space="preserve"> prisoners</t>
  </si>
  <si>
    <t>천   안   시</t>
  </si>
  <si>
    <t>Cheonan-si</t>
  </si>
  <si>
    <t>공   주   시</t>
  </si>
  <si>
    <t>Gongju-si</t>
  </si>
  <si>
    <t>보   령   시</t>
  </si>
  <si>
    <t>Boryeong-si</t>
  </si>
  <si>
    <t>아   산   시</t>
  </si>
  <si>
    <t>서   산   시</t>
  </si>
  <si>
    <t>Seosan-si</t>
  </si>
  <si>
    <t>논   산   시</t>
  </si>
  <si>
    <t>Nonsan-si</t>
  </si>
  <si>
    <t>금   산   군</t>
  </si>
  <si>
    <t>Geumsan-gun</t>
  </si>
  <si>
    <t>부   여   군</t>
  </si>
  <si>
    <t>Buyeo-gun</t>
  </si>
  <si>
    <t>서   천   군</t>
  </si>
  <si>
    <t>청   양   군</t>
  </si>
  <si>
    <t>홍   성   군</t>
  </si>
  <si>
    <t>예   산   군</t>
  </si>
  <si>
    <t>Yesan-gun</t>
  </si>
  <si>
    <t>태   안   군</t>
  </si>
  <si>
    <t>Taean-gun</t>
  </si>
  <si>
    <t>Gyeryong-si</t>
  </si>
  <si>
    <t>Voluntarily &amp;</t>
  </si>
  <si>
    <t>continuously</t>
  </si>
  <si>
    <t>전몰,전상,순직,공상군경</t>
  </si>
  <si>
    <t>contributors to</t>
  </si>
  <si>
    <t>Disabled 
anti-</t>
  </si>
  <si>
    <t>participated in</t>
  </si>
  <si>
    <t xml:space="preserve">national and </t>
  </si>
  <si>
    <t>of patriots or</t>
  </si>
  <si>
    <t>in japan who</t>
  </si>
  <si>
    <t>the korean war</t>
  </si>
  <si>
    <t>19th revolution</t>
  </si>
  <si>
    <t>Independence</t>
  </si>
  <si>
    <t>Minor children</t>
  </si>
  <si>
    <t>Seocheon-gun</t>
  </si>
  <si>
    <t>Cheongyang-gun</t>
  </si>
  <si>
    <t>Hongseong-gun</t>
  </si>
  <si>
    <t>Unit : Person</t>
  </si>
  <si>
    <t>Year
Si, Gun</t>
  </si>
  <si>
    <t>Unit : person</t>
  </si>
  <si>
    <t>Individually</t>
  </si>
  <si>
    <t>Insured Persons</t>
  </si>
  <si>
    <t>insured Persons</t>
  </si>
  <si>
    <t>21. 국가보훈대상자 취업</t>
  </si>
  <si>
    <t xml:space="preserve">Unit :  Person </t>
  </si>
  <si>
    <t>계</t>
  </si>
  <si>
    <t>공상</t>
  </si>
  <si>
    <t>순직</t>
  </si>
  <si>
    <t>지원</t>
  </si>
  <si>
    <t>공무원</t>
  </si>
  <si>
    <t>지사</t>
  </si>
  <si>
    <t>부상자</t>
  </si>
  <si>
    <t>순직자</t>
  </si>
  <si>
    <t>의용군</t>
  </si>
  <si>
    <t>대상자</t>
  </si>
  <si>
    <t>공로자</t>
  </si>
  <si>
    <t>미망인</t>
  </si>
  <si>
    <t>자녀</t>
  </si>
  <si>
    <t>부모</t>
  </si>
  <si>
    <t>소계</t>
  </si>
  <si>
    <t>기타</t>
  </si>
  <si>
    <t>-</t>
  </si>
  <si>
    <t>남</t>
  </si>
  <si>
    <t>여</t>
  </si>
  <si>
    <t>주 : 1) 2001년까지 4․19 부상자 자료, 2002년부터 공로자 포함  2) 기타 대상자는 유족 포함</t>
  </si>
  <si>
    <t>21. Employment of Patriots &amp; Veterans, and Bereaved Families</t>
  </si>
  <si>
    <t>Number of National Pension Insurants</t>
  </si>
  <si>
    <t>insured</t>
  </si>
  <si>
    <t>Insured</t>
  </si>
  <si>
    <t>연  도  별</t>
  </si>
  <si>
    <t>Year</t>
  </si>
  <si>
    <t>Total</t>
  </si>
  <si>
    <t>persons</t>
  </si>
  <si>
    <t>시  군  별</t>
  </si>
  <si>
    <t>ciaries</t>
  </si>
  <si>
    <t>애국지사</t>
  </si>
  <si>
    <t>전상,공상군경</t>
  </si>
  <si>
    <t>순국ㆍ애국</t>
  </si>
  <si>
    <t>무공보국</t>
  </si>
  <si>
    <t>특별공로</t>
  </si>
  <si>
    <t>재일학도</t>
  </si>
  <si>
    <t>부상자ㆍ공로자</t>
  </si>
  <si>
    <t>자유상이</t>
  </si>
  <si>
    <t>Medal</t>
  </si>
  <si>
    <t>Awarded</t>
  </si>
  <si>
    <t>died</t>
  </si>
  <si>
    <t>Benefi-</t>
  </si>
  <si>
    <t>merit</t>
  </si>
  <si>
    <t>Widows</t>
  </si>
  <si>
    <t>Parents</t>
  </si>
  <si>
    <t>on duty</t>
  </si>
  <si>
    <t>Asan-si</t>
  </si>
  <si>
    <t>연 도 별</t>
  </si>
  <si>
    <t>Si, Gun</t>
  </si>
  <si>
    <t>계  룡  시</t>
  </si>
  <si>
    <t>Others</t>
  </si>
  <si>
    <t>Male</t>
  </si>
  <si>
    <t>Female</t>
  </si>
  <si>
    <t>No. of</t>
  </si>
  <si>
    <t>others</t>
  </si>
  <si>
    <t>Persons</t>
  </si>
  <si>
    <t>2009</t>
  </si>
  <si>
    <t>2010</t>
  </si>
  <si>
    <t>Public</t>
  </si>
  <si>
    <t>Death</t>
  </si>
  <si>
    <t>Person</t>
  </si>
  <si>
    <t>General</t>
  </si>
  <si>
    <t>2011</t>
  </si>
  <si>
    <t>단위 : 명</t>
  </si>
  <si>
    <t>Middle</t>
  </si>
  <si>
    <t>High</t>
  </si>
  <si>
    <t>school</t>
  </si>
  <si>
    <t>대학(교)</t>
  </si>
  <si>
    <t xml:space="preserve">order miliary merit </t>
  </si>
  <si>
    <t>or mational security</t>
  </si>
  <si>
    <t>activists of the April</t>
  </si>
  <si>
    <t>Nutrition</t>
  </si>
  <si>
    <t>Voluntarily</t>
  </si>
  <si>
    <t>당   진   시</t>
  </si>
  <si>
    <t>Dangjin-si</t>
  </si>
  <si>
    <t>University</t>
  </si>
  <si>
    <t>College and</t>
  </si>
  <si>
    <t>연도별
시군별</t>
  </si>
  <si>
    <t>기 타</t>
  </si>
  <si>
    <t>중학교</t>
  </si>
  <si>
    <t>Facilities</t>
  </si>
  <si>
    <t>Unit : Establishment, Person</t>
  </si>
  <si>
    <t>시설수</t>
  </si>
  <si>
    <t>시 설 수</t>
  </si>
  <si>
    <t>Senior school</t>
  </si>
  <si>
    <t>Community senior center</t>
  </si>
  <si>
    <t>Senior service center</t>
  </si>
  <si>
    <t>연   도   별
시   군   별</t>
  </si>
  <si>
    <t xml:space="preserve">Unit : Number, Person </t>
  </si>
  <si>
    <t>Gyeryong -si</t>
  </si>
  <si>
    <t>Present </t>
  </si>
  <si>
    <t>Regular</t>
  </si>
  <si>
    <t>Institution</t>
  </si>
  <si>
    <t>현원</t>
  </si>
  <si>
    <t>정원</t>
  </si>
  <si>
    <t xml:space="preserve">No. of </t>
  </si>
  <si>
    <t>Year
Si, Gun</t>
  </si>
  <si>
    <t>주 : 1) 가구는 시설수 제외.                         2) 인원은 시설보호의 대상자 포함</t>
  </si>
  <si>
    <t>Source : Social Welfare Division</t>
  </si>
  <si>
    <t>Unit : Number, number, Person</t>
  </si>
  <si>
    <t>단위 : 명, %</t>
  </si>
  <si>
    <t>Source : Women and Family Policy Office</t>
  </si>
  <si>
    <t>of year-end</t>
  </si>
  <si>
    <t>Disch.</t>
  </si>
  <si>
    <t>Adm.</t>
  </si>
  <si>
    <t>institut.</t>
  </si>
  <si>
    <t>institution</t>
  </si>
  <si>
    <t>Inmates as</t>
  </si>
  <si>
    <t>연말생활
인원</t>
  </si>
  <si>
    <t>퇴소자</t>
  </si>
  <si>
    <t>입소자</t>
  </si>
  <si>
    <t>Facilities for Victims of  Forced Prostitution</t>
  </si>
  <si>
    <t>Shelters for sexual violence victims</t>
  </si>
  <si>
    <t>Shelters for domestic violence victims</t>
  </si>
  <si>
    <t>Institutions for unmarried mothers</t>
  </si>
  <si>
    <t>Maternal and child welfare institution</t>
  </si>
  <si>
    <t>성매매피해자지원시설</t>
  </si>
  <si>
    <t>성폭력피해자보호시설</t>
  </si>
  <si>
    <t>가정폭력피해자보호시설</t>
  </si>
  <si>
    <t>미혼모자시설</t>
  </si>
  <si>
    <t>모자보호시설</t>
  </si>
  <si>
    <t>Unit : Institutation, Person</t>
  </si>
  <si>
    <t>Victim's facility</t>
  </si>
  <si>
    <t>Medical Aid</t>
  </si>
  <si>
    <t>Legal Aid</t>
  </si>
  <si>
    <t>Counseling</t>
  </si>
  <si>
    <t>No. of
 Counseling</t>
  </si>
  <si>
    <t>No. of Counseling
Centers</t>
  </si>
  <si>
    <t>No. of 
Counseling</t>
  </si>
  <si>
    <t>No. of Counseling
 Centers</t>
  </si>
  <si>
    <t>의료지원</t>
  </si>
  <si>
    <t>수사․ 법적지원</t>
  </si>
  <si>
    <t>심리․정서적 지원</t>
  </si>
  <si>
    <t>상담건수</t>
  </si>
  <si>
    <t>상담소개소</t>
  </si>
  <si>
    <t>Victims of Forced Prostitution</t>
  </si>
  <si>
    <t>Sexual Violence</t>
  </si>
  <si>
    <t>Domestic Violence</t>
  </si>
  <si>
    <t>성매매피해</t>
  </si>
  <si>
    <t>Unit : Institutation, each</t>
  </si>
  <si>
    <t>Unit : Number, Person</t>
  </si>
  <si>
    <t>Source : Welfare Division for the Disabled</t>
  </si>
  <si>
    <t>retarded</t>
  </si>
  <si>
    <t>lingually disabled</t>
  </si>
  <si>
    <t>disabled</t>
  </si>
  <si>
    <t>Transfer</t>
  </si>
  <si>
    <t>Employed</t>
  </si>
  <si>
    <t>To relatives</t>
  </si>
  <si>
    <t>Relatives</t>
  </si>
  <si>
    <t>Mentally</t>
  </si>
  <si>
    <t xml:space="preserve">Auditorily and </t>
  </si>
  <si>
    <t>Visually</t>
  </si>
  <si>
    <t>Physically</t>
  </si>
  <si>
    <t>total</t>
  </si>
  <si>
    <t>Non</t>
  </si>
  <si>
    <t>정신지체</t>
  </si>
  <si>
    <t>청각언어</t>
  </si>
  <si>
    <t>무연고자</t>
  </si>
  <si>
    <t>위탁자</t>
  </si>
  <si>
    <t>Gender</t>
  </si>
  <si>
    <t>Admissions</t>
  </si>
  <si>
    <t>자료 : 장애인복지과</t>
  </si>
  <si>
    <t>6th Grade</t>
  </si>
  <si>
    <t>5th Grade</t>
  </si>
  <si>
    <t>4th Grade</t>
  </si>
  <si>
    <t>3rd Grade</t>
  </si>
  <si>
    <t>2nd Grade</t>
  </si>
  <si>
    <t>1st Grade</t>
  </si>
  <si>
    <t>Epilepsy</t>
  </si>
  <si>
    <t>urostomy</t>
  </si>
  <si>
    <t xml:space="preserve"> Face</t>
  </si>
  <si>
    <t>Liver</t>
  </si>
  <si>
    <t>organ</t>
  </si>
  <si>
    <t>failure</t>
  </si>
  <si>
    <t>illness</t>
  </si>
  <si>
    <t>Autism</t>
  </si>
  <si>
    <t>retardation</t>
  </si>
  <si>
    <t>disorder</t>
  </si>
  <si>
    <t>Ostomy,</t>
  </si>
  <si>
    <t>Respiratory</t>
  </si>
  <si>
    <t>Heart</t>
  </si>
  <si>
    <t>Kidney</t>
  </si>
  <si>
    <t>Mental</t>
  </si>
  <si>
    <t>Lingually</t>
  </si>
  <si>
    <t>Auditorily</t>
  </si>
  <si>
    <t>Brain</t>
  </si>
  <si>
    <t>언어</t>
  </si>
  <si>
    <t>청각</t>
  </si>
  <si>
    <t>단위 : 건수, 명</t>
  </si>
  <si>
    <t>Households</t>
  </si>
  <si>
    <t>가구원수</t>
  </si>
  <si>
    <t>가구수</t>
  </si>
  <si>
    <t>Patriots and veterans affairs law Recipients</t>
  </si>
  <si>
    <t>Basic Livelihood Security law Recipients</t>
  </si>
  <si>
    <t>Single Parent Family Support Act Recipients</t>
  </si>
  <si>
    <t>국가보훈법 수급자</t>
  </si>
  <si>
    <t>국민기초생활보장법 수급자</t>
  </si>
  <si>
    <t>be placed</t>
  </si>
  <si>
    <t>Private</t>
  </si>
  <si>
    <t>Brazier</t>
  </si>
  <si>
    <t>Sites</t>
  </si>
  <si>
    <t xml:space="preserve">graves to </t>
  </si>
  <si>
    <t>Deposited</t>
  </si>
  <si>
    <t>Total capacity</t>
  </si>
  <si>
    <t>Area</t>
  </si>
  <si>
    <t>AB type</t>
  </si>
  <si>
    <t>O type</t>
  </si>
  <si>
    <t>B type</t>
  </si>
  <si>
    <t>A type</t>
  </si>
  <si>
    <t>50-59year</t>
  </si>
  <si>
    <t>30-39year</t>
  </si>
  <si>
    <t>20-29year</t>
  </si>
  <si>
    <t>16-19year</t>
  </si>
  <si>
    <t>연  령  별      By age-group</t>
  </si>
  <si>
    <t>keeper</t>
  </si>
  <si>
    <t>Ployed</t>
  </si>
  <si>
    <t>Employee</t>
  </si>
  <si>
    <t>Officials</t>
  </si>
  <si>
    <t>Soldierly</t>
  </si>
  <si>
    <t>Student</t>
  </si>
  <si>
    <t>Other</t>
  </si>
  <si>
    <t>campaign</t>
  </si>
  <si>
    <t>body</t>
  </si>
  <si>
    <t>unit</t>
  </si>
  <si>
    <t>School</t>
  </si>
  <si>
    <t>house</t>
  </si>
  <si>
    <t>center</t>
  </si>
  <si>
    <t>House</t>
  </si>
  <si>
    <t>Religious</t>
  </si>
  <si>
    <t>Self-em</t>
  </si>
  <si>
    <t>Company</t>
  </si>
  <si>
    <t>Street</t>
  </si>
  <si>
    <t>Military</t>
  </si>
  <si>
    <t>Blood</t>
  </si>
  <si>
    <t>가사</t>
  </si>
  <si>
    <t>종교직</t>
  </si>
  <si>
    <t>자영업</t>
  </si>
  <si>
    <t>회사원</t>
  </si>
  <si>
    <t>군인</t>
  </si>
  <si>
    <t>학생</t>
  </si>
  <si>
    <t>가두</t>
  </si>
  <si>
    <t>일반단체</t>
  </si>
  <si>
    <t>종교단체</t>
  </si>
  <si>
    <t>군부대</t>
  </si>
  <si>
    <t>학교</t>
  </si>
  <si>
    <t>헌혈의집</t>
  </si>
  <si>
    <t>혈액원</t>
  </si>
  <si>
    <t>직   업   별       By occupation</t>
  </si>
  <si>
    <t xml:space="preserve">장   소   별        By  place  </t>
  </si>
  <si>
    <t>Mental illness</t>
  </si>
  <si>
    <t>Dementia</t>
  </si>
  <si>
    <t>Apoplexy</t>
  </si>
  <si>
    <t>Arthritis</t>
  </si>
  <si>
    <t>Hypertension</t>
  </si>
  <si>
    <t>Diabetes</t>
  </si>
  <si>
    <t>Cancer</t>
  </si>
  <si>
    <t>Visits</t>
  </si>
  <si>
    <t>No. of connection service of health center inside and out</t>
  </si>
  <si>
    <t>고혈압</t>
  </si>
  <si>
    <t>Registration</t>
  </si>
  <si>
    <t>Target for 
visit-based health service</t>
  </si>
  <si>
    <t>Home visiting</t>
  </si>
  <si>
    <t>Unit : Number, Person, Case</t>
  </si>
  <si>
    <t>Diseases of 
the digestive</t>
  </si>
  <si>
    <t>Cerebrovascular 
diseases</t>
  </si>
  <si>
    <t>Atopy</t>
  </si>
  <si>
    <t>Diabetes mellitus</t>
  </si>
  <si>
    <t>Sanitation, Food safety</t>
  </si>
  <si>
    <t>Sex education</t>
  </si>
  <si>
    <t>Drugstuffs abuse</t>
  </si>
  <si>
    <t>Emergency medical treatment</t>
  </si>
  <si>
    <t>Oral health</t>
  </si>
  <si>
    <t>Obesity</t>
  </si>
  <si>
    <t>Exercise</t>
  </si>
  <si>
    <t>Temperance</t>
  </si>
  <si>
    <t>Refrain of smoking</t>
  </si>
  <si>
    <t>질  환</t>
  </si>
  <si>
    <t>(환경성질환)</t>
  </si>
  <si>
    <t>고지혈증</t>
  </si>
  <si>
    <t>오남용</t>
  </si>
  <si>
    <t>(응급처치)</t>
  </si>
  <si>
    <t>치 매</t>
  </si>
  <si>
    <t>소화기계</t>
  </si>
  <si>
    <t>뇌심혈관계</t>
  </si>
  <si>
    <t>아토피질환</t>
  </si>
  <si>
    <t>암예방</t>
  </si>
  <si>
    <t>비만ㆍ</t>
  </si>
  <si>
    <t xml:space="preserve">합 계 </t>
  </si>
  <si>
    <t>성교육</t>
  </si>
  <si>
    <t>약  물</t>
  </si>
  <si>
    <t>안전관리</t>
  </si>
  <si>
    <t>구강보건</t>
  </si>
  <si>
    <t>비 만</t>
  </si>
  <si>
    <t>운 동</t>
  </si>
  <si>
    <t>금 연</t>
  </si>
  <si>
    <t>Adult Disease Prevention</t>
  </si>
  <si>
    <t>성인병 예방 및 관리교육</t>
  </si>
  <si>
    <t>Health Life Practice</t>
  </si>
  <si>
    <t>건 강 생 활 실 천 교 육</t>
  </si>
  <si>
    <t>남</t>
  </si>
  <si>
    <t>Male</t>
  </si>
  <si>
    <t>계</t>
  </si>
  <si>
    <t>여</t>
  </si>
  <si>
    <t>Female</t>
  </si>
  <si>
    <t>2014</t>
  </si>
  <si>
    <t>2012</t>
  </si>
  <si>
    <t>2013</t>
  </si>
  <si>
    <t>1</t>
  </si>
  <si>
    <t>3</t>
  </si>
  <si>
    <t>332</t>
  </si>
  <si>
    <t>72</t>
  </si>
  <si>
    <t>236</t>
  </si>
  <si>
    <t>71</t>
  </si>
  <si>
    <t>536</t>
  </si>
  <si>
    <t>111</t>
  </si>
  <si>
    <t>211</t>
  </si>
  <si>
    <t>321</t>
  </si>
  <si>
    <t>320</t>
  </si>
  <si>
    <t>135</t>
  </si>
  <si>
    <t>825</t>
  </si>
  <si>
    <t>957</t>
  </si>
  <si>
    <t>740</t>
  </si>
  <si>
    <t xml:space="preserve"> - </t>
  </si>
  <si>
    <t>2014</t>
  </si>
  <si>
    <t xml:space="preserve">  </t>
  </si>
  <si>
    <t>-</t>
  </si>
  <si>
    <t>…</t>
  </si>
  <si>
    <t>223</t>
  </si>
  <si>
    <t>892</t>
  </si>
  <si>
    <t>134</t>
  </si>
  <si>
    <t>222</t>
  </si>
  <si>
    <t>757</t>
  </si>
  <si>
    <t>257</t>
  </si>
  <si>
    <t>936</t>
  </si>
  <si>
    <t>221</t>
  </si>
  <si>
    <t>263</t>
  </si>
  <si>
    <t>776</t>
  </si>
  <si>
    <t>262</t>
  </si>
  <si>
    <t>705</t>
  </si>
  <si>
    <t>199</t>
  </si>
  <si>
    <t>225</t>
  </si>
  <si>
    <t>589</t>
  </si>
  <si>
    <t>56</t>
  </si>
  <si>
    <t>53</t>
  </si>
  <si>
    <t>419</t>
  </si>
  <si>
    <t>187</t>
  </si>
  <si>
    <t>668</t>
  </si>
  <si>
    <t>348</t>
  </si>
  <si>
    <t>260</t>
  </si>
  <si>
    <t xml:space="preserve">  Registration of War Veterans</t>
  </si>
  <si>
    <t>23. 참전용사 등록현황</t>
  </si>
  <si>
    <t>Source : Division for Declining Birthrate and Aging Society Countermeasures</t>
  </si>
  <si>
    <t>Senior Leisure Service Facilities</t>
  </si>
  <si>
    <t>연 도 별</t>
  </si>
  <si>
    <t>Year</t>
  </si>
  <si>
    <t>Total recipients of Basisc Senior Pension as % of Total Population 65+ (Persons)</t>
  </si>
  <si>
    <t>공동생활 가정</t>
  </si>
  <si>
    <t>미혼모자</t>
  </si>
  <si>
    <t xml:space="preserve"> unmarried mothers</t>
  </si>
  <si>
    <t>한부모가족지원법
수급자</t>
  </si>
  <si>
    <t>합    계 
Total</t>
  </si>
  <si>
    <t>Low-income Single Parent Families</t>
  </si>
  <si>
    <t>주 1) 2013년에는 면적단위를 ㎡ 적용</t>
  </si>
  <si>
    <t>가. 건강생활실천교육</t>
  </si>
  <si>
    <t>나. 성인병예방 및 관리교육</t>
  </si>
  <si>
    <t>나. Adult Disease Prevention</t>
  </si>
  <si>
    <t>가. Health Life Practice</t>
  </si>
  <si>
    <t xml:space="preserve"> By Gender</t>
  </si>
  <si>
    <t>20. 국 가 보 훈 대 상 자</t>
  </si>
  <si>
    <t>20. 국가보훈대상자(계속)</t>
  </si>
  <si>
    <t>24. 노인여가 복지시설</t>
  </si>
  <si>
    <t>25. 노인주거복지시설</t>
  </si>
  <si>
    <t>25. Senior Home Service Facilities</t>
  </si>
  <si>
    <t>28. 국민기초생활보장 수급자</t>
  </si>
  <si>
    <t>28. Basic Livelihood Security Recipients</t>
  </si>
  <si>
    <t>29. 기초노령연금 수급자 수</t>
  </si>
  <si>
    <t>29. Number of Basic Senior Pension Recipients</t>
  </si>
  <si>
    <t>30. 여성복지시설</t>
  </si>
  <si>
    <t>30. Women's Welfare Institutions</t>
  </si>
  <si>
    <t>31. 여성폭력 상담</t>
  </si>
  <si>
    <t>31. Counseling Activities for Women</t>
  </si>
  <si>
    <t xml:space="preserve"> By  year</t>
  </si>
  <si>
    <t>HEALTH AND SOCIAL SECURITY   541</t>
  </si>
  <si>
    <t>542   보건 및 사회보장</t>
  </si>
  <si>
    <t>HEALTH AND SOCIAL SECURITY   543</t>
  </si>
  <si>
    <t>HEALTH AND SOCIAL SECURITY   545</t>
  </si>
  <si>
    <t>550   보건 및 사회보장</t>
  </si>
  <si>
    <t>HEALTH AND SOCIAL SECURITY   551</t>
  </si>
  <si>
    <t>554   보건 및 사회보장</t>
  </si>
  <si>
    <t>HEALTH AND SOCIAL SECURITY   555</t>
  </si>
  <si>
    <t>556   보건 및 사회보장</t>
  </si>
  <si>
    <t>HEALTH AND SOCIAL SECURITY   557</t>
  </si>
  <si>
    <t>HEALTH AND SOCIAL SECURITY   559</t>
  </si>
  <si>
    <t>HEALTH AND SOCIAL SECURITY   563</t>
  </si>
  <si>
    <t>HEALTH AND SOCIAL SECURITY   565</t>
  </si>
  <si>
    <t>566   보건 및 사회보장</t>
  </si>
  <si>
    <t>HEALTH AND SOCIAL SECURITY   567</t>
  </si>
  <si>
    <t>HEALTH AND SOCIAL SECURITY   569</t>
  </si>
  <si>
    <t>HEALTH AND SOCIAL SECURITY   571</t>
  </si>
  <si>
    <t>572   보건 및 사회보장</t>
  </si>
  <si>
    <t>HEALTH AND SOCIAL SECURITY   573</t>
  </si>
  <si>
    <t>574   보건 및 사회보장</t>
  </si>
  <si>
    <t>HEALTH AND SOCIAL SECURITY   575</t>
  </si>
  <si>
    <t>HEALTH AND SOCIAL SECURITY   577</t>
  </si>
  <si>
    <t>HEALTH AND SOCIAL SECURITY   581</t>
  </si>
  <si>
    <t>582   보건 및 사회보장</t>
  </si>
  <si>
    <t>HEALTH AND SOCIAL SECURITY   585</t>
  </si>
  <si>
    <t>계</t>
  </si>
  <si>
    <t>남</t>
  </si>
  <si>
    <t>여</t>
  </si>
  <si>
    <t>Total</t>
  </si>
  <si>
    <t>Male</t>
  </si>
  <si>
    <t>Female</t>
  </si>
  <si>
    <t>…</t>
  </si>
  <si>
    <t>…</t>
  </si>
  <si>
    <t>…</t>
  </si>
  <si>
    <t>…</t>
  </si>
  <si>
    <t>…</t>
  </si>
  <si>
    <t>…</t>
  </si>
  <si>
    <t>…</t>
  </si>
  <si>
    <t>552   보건 및 사회보장</t>
  </si>
  <si>
    <t>Unit : Person, %</t>
  </si>
  <si>
    <t>Unit : Each, Person</t>
  </si>
  <si>
    <t>Source : Social Welfare Division, Ministry of Health &amp; Welfare</t>
  </si>
  <si>
    <t>직장</t>
  </si>
  <si>
    <t>예비군
훈련장</t>
  </si>
  <si>
    <t>Reserve forces</t>
  </si>
  <si>
    <t>company</t>
  </si>
  <si>
    <t>training center</t>
  </si>
  <si>
    <t>50years old &amp; over</t>
  </si>
  <si>
    <t>60years old &amp; over</t>
  </si>
  <si>
    <t>주 1) 2011년까지 대전ㆍ충남 통합분 실적이며(대전충남혈액원 실적), 2012년부터는 충남지역 실적</t>
  </si>
  <si>
    <t xml:space="preserve">       채혈장소 기준(채혈장소의 주소지 오기재시 누락되며, 대전.세종.충남 혈액원의 채헐 실적만 포함)</t>
  </si>
  <si>
    <t>580   보건 및 사회보장</t>
  </si>
  <si>
    <t>자료 : 도민협력새마을과</t>
  </si>
  <si>
    <t>주2) : 기타대상자는 유족 포함</t>
  </si>
  <si>
    <t>High</t>
  </si>
  <si>
    <t>school</t>
  </si>
  <si>
    <t>천  안  시</t>
  </si>
  <si>
    <t>공  주  시</t>
  </si>
  <si>
    <t>자료 : 저출산고령화정책과</t>
  </si>
  <si>
    <t>주 1) 2012년 부터 종사자수 항목추가(이용자수 항목 삭제)</t>
  </si>
  <si>
    <t>주 2) 2012년 부터 신고, 미신고 구분항목 삭제</t>
  </si>
  <si>
    <t xml:space="preserve">Note 1) : Asset disregards for applicants                Note 2) : Asset disregards for extended family members </t>
  </si>
  <si>
    <t>Si, Gun</t>
  </si>
  <si>
    <t>Institutions for</t>
  </si>
  <si>
    <t>Source : Women and Family Policy Office</t>
  </si>
  <si>
    <t>기타</t>
  </si>
  <si>
    <t>No. of</t>
  </si>
  <si>
    <t>institution</t>
  </si>
  <si>
    <t>total</t>
  </si>
  <si>
    <t>Referrals</t>
  </si>
  <si>
    <t>Other</t>
  </si>
  <si>
    <t>연고자</t>
  </si>
  <si>
    <t>인도</t>
  </si>
  <si>
    <t>Source : Social Welfare Division, Ministry of Health &amp; Welfare</t>
  </si>
  <si>
    <t>주 1) 노숙인 시설(1개소) : 천안희망쉼터</t>
  </si>
  <si>
    <t>Household 
members</t>
  </si>
  <si>
    <t>Source : Division for Declining Birthrate and Aging Society Policy</t>
  </si>
  <si>
    <t>위생(식품안전)</t>
  </si>
  <si>
    <t>교육</t>
  </si>
  <si>
    <t>Source : Citizen Cooperation and Saemaeul Division</t>
  </si>
  <si>
    <t>institut.</t>
  </si>
  <si>
    <t xml:space="preserve">  - </t>
  </si>
  <si>
    <t xml:space="preserve"> -</t>
  </si>
  <si>
    <t>20. Number of Patriots and Veterans</t>
  </si>
  <si>
    <t xml:space="preserve">Status of children needing protection and results of treatment </t>
  </si>
  <si>
    <t>Unit :  Number, Person</t>
  </si>
  <si>
    <t>Workshop</t>
  </si>
  <si>
    <t>Home</t>
  </si>
  <si>
    <t>cooperation</t>
  </si>
  <si>
    <t>…</t>
  </si>
  <si>
    <t xml:space="preserve">       '민간'으로 변경, '법인단체 등' 신설). 민간시설수는 개인, 법인외 합산수치이며, 2012년 수치오류 정정함.</t>
  </si>
  <si>
    <t>Source : Division for Declining Birthrate and Aging Society Countermeasures, Ministry of Health &amp; Welfare</t>
  </si>
  <si>
    <t>586   보건 및 사회보장</t>
  </si>
  <si>
    <t>HEALTH AND SOCIAL SECURITY   587</t>
  </si>
  <si>
    <t>주 1) 2014년부터 표준서식에 따라 항목명칭 변경('법인' → '사회복지법인'로 변경, '개인' 및 '법인외' →</t>
  </si>
  <si>
    <t>Social welfare</t>
  </si>
  <si>
    <t>Parents-</t>
  </si>
  <si>
    <t>Society</t>
  </si>
  <si>
    <t>Private</t>
  </si>
  <si>
    <t>Corporation</t>
  </si>
  <si>
    <t xml:space="preserve"> Total</t>
  </si>
  <si>
    <t>HEALTH AND SOCIAL SECURITY   579</t>
  </si>
  <si>
    <t>…</t>
  </si>
  <si>
    <t>Total</t>
  </si>
  <si>
    <t>Male</t>
  </si>
  <si>
    <t>Female</t>
  </si>
  <si>
    <t>…</t>
  </si>
  <si>
    <t>연   금</t>
  </si>
  <si>
    <t xml:space="preserve">       Pension</t>
  </si>
  <si>
    <t>보  령  시</t>
  </si>
  <si>
    <t>아  산  시</t>
  </si>
  <si>
    <t>서  산  시</t>
  </si>
  <si>
    <t>논  산  시</t>
  </si>
  <si>
    <t>계  룡  시</t>
  </si>
  <si>
    <t>당  진  시</t>
  </si>
  <si>
    <t>금  산  군</t>
  </si>
  <si>
    <t>부  여  군</t>
  </si>
  <si>
    <t>서  천  군</t>
  </si>
  <si>
    <t>청  양  군</t>
  </si>
  <si>
    <t>홍  성  군</t>
  </si>
  <si>
    <t>예  산  군</t>
  </si>
  <si>
    <t>태  안  군</t>
  </si>
  <si>
    <t xml:space="preserve">주 1) 항목변경 : 완전노령연금→노령연금(20년이상), 감액노령연금→노령여금(10년이상~20년미만) </t>
  </si>
  <si>
    <t>Source : National Pension Corporation</t>
  </si>
  <si>
    <t xml:space="preserve">        ( )안은 국민연금 가입기간임.</t>
  </si>
  <si>
    <t>자료 : 국민연금공단 「국민연금통계연보」</t>
  </si>
  <si>
    <t>HEALTH AND SOCIAL SECURITY   547</t>
  </si>
  <si>
    <t>26. 노인의료복지시설</t>
  </si>
  <si>
    <t>26. Senior Medical Service Facilities</t>
  </si>
  <si>
    <t>Male</t>
  </si>
  <si>
    <t>Female</t>
  </si>
  <si>
    <t>…</t>
  </si>
  <si>
    <t>Source : Division for Declining Birthrate and Aging Society Countermeasures</t>
  </si>
  <si>
    <t>HEALTH AND SOCIAL SECURITY   549</t>
  </si>
  <si>
    <t>27. 재가노인 복지시설</t>
  </si>
  <si>
    <t>27. Community Senior Service Facilities</t>
  </si>
  <si>
    <t>시설수</t>
  </si>
  <si>
    <t>종사자수</t>
  </si>
  <si>
    <t>No.</t>
  </si>
  <si>
    <t>정원</t>
  </si>
  <si>
    <t>현원</t>
  </si>
  <si>
    <t>facilities</t>
  </si>
  <si>
    <t>Regular</t>
  </si>
  <si>
    <t>Present</t>
  </si>
  <si>
    <t>Workers</t>
  </si>
  <si>
    <t>주 1) 방문요양, 방문목욕 서비스는 정원 없음</t>
  </si>
  <si>
    <t>Source : Division for Declining Birthrate and Aging Society Policy, Si &amp; Gun</t>
  </si>
  <si>
    <t>주 2) 2014년부터 재가지원서비스 항목 추가</t>
  </si>
  <si>
    <t>당   진   시</t>
  </si>
  <si>
    <t>Source :  Division for Declining Birthrate and Aging Society Countermeasures, Ministry of Health &amp; Welfare</t>
  </si>
  <si>
    <t xml:space="preserve">  Public cemetery</t>
  </si>
  <si>
    <t>주 2) 이후 채혈장소의 주소지 변경시 헌혈실적 자료도 변경됨</t>
  </si>
  <si>
    <t>주 3) 2012년부터 연령구분 서식변경(기존 '50~59세', '60세이상' → '50세 이상'</t>
  </si>
  <si>
    <t>천  안  시</t>
  </si>
  <si>
    <t>공  주  시</t>
  </si>
  <si>
    <t>보  령  시</t>
  </si>
  <si>
    <t>아  산  시</t>
  </si>
  <si>
    <t>서  산  시</t>
  </si>
  <si>
    <t>논  산  시</t>
  </si>
  <si>
    <t>당  진  시</t>
  </si>
  <si>
    <t>금  산  군</t>
  </si>
  <si>
    <t>부  여  군</t>
  </si>
  <si>
    <t>서  천  군</t>
  </si>
  <si>
    <t>청  양  군</t>
  </si>
  <si>
    <t>홍  성  군</t>
  </si>
  <si>
    <t>예  산  군</t>
  </si>
  <si>
    <t>태  안  군</t>
  </si>
  <si>
    <t>소계</t>
  </si>
  <si>
    <t>수 훈 자</t>
  </si>
  <si>
    <t xml:space="preserve">Defectors Disabled  For anti  Communism </t>
  </si>
  <si>
    <t>Sub-total</t>
  </si>
  <si>
    <t>Male</t>
  </si>
  <si>
    <t>Female</t>
  </si>
  <si>
    <t xml:space="preserve">Independence </t>
  </si>
  <si>
    <t>fighters</t>
  </si>
  <si>
    <t>자료 : 대전지방 보훈지청</t>
  </si>
  <si>
    <t>천  안  시</t>
  </si>
  <si>
    <t>공  주  시</t>
  </si>
  <si>
    <t>보  령  시</t>
  </si>
  <si>
    <t>아  산  시</t>
  </si>
  <si>
    <t>서  산  시</t>
  </si>
  <si>
    <t>논  산  시</t>
  </si>
  <si>
    <t>계  룡  시</t>
  </si>
  <si>
    <t>당  진  시</t>
  </si>
  <si>
    <t>금  산  군</t>
  </si>
  <si>
    <t>부  여  군</t>
  </si>
  <si>
    <t>서  천  군</t>
  </si>
  <si>
    <t>청  양  군</t>
  </si>
  <si>
    <t>홍  성  군</t>
  </si>
  <si>
    <t>예  산  군</t>
  </si>
  <si>
    <t>태  안  군</t>
  </si>
  <si>
    <t>HEALTH AND SOCIAL SECURITY   583</t>
  </si>
  <si>
    <t>588   보건 및 사회보장</t>
  </si>
  <si>
    <t>HEALTH AND SOCIAL SECURITY   589</t>
  </si>
  <si>
    <t>연 도 별
시 군 별</t>
  </si>
  <si>
    <t>32. 아 동 복 지 시 설</t>
  </si>
  <si>
    <t xml:space="preserve">32. Children Welfare Institutions </t>
  </si>
  <si>
    <t>33. 장애인복지 생활시설</t>
  </si>
  <si>
    <t>33. Welfare Institutions for The Disabled</t>
  </si>
  <si>
    <t>34. 장애인 등록현황(계속)</t>
  </si>
  <si>
    <t>34. Registered Disabled Persons(Con't)</t>
  </si>
  <si>
    <t>35. 부랑인 생활시설</t>
  </si>
  <si>
    <t>35. Homeless Institutions</t>
  </si>
  <si>
    <t>36. 요보호아동 발생 및 보호내용</t>
  </si>
  <si>
    <t>37. 저소득 한부모 가족</t>
  </si>
  <si>
    <t>38. 묘지 및 봉안시설</t>
  </si>
  <si>
    <t>38. Cemeteries Crematorium and Charnel Houses</t>
  </si>
  <si>
    <t>38. 묘지 및 봉안시설(계속)</t>
  </si>
  <si>
    <t>38. Cemeteries Crematorium and Charnel Houses(Cont'd)</t>
  </si>
  <si>
    <t>39. Blood  donation Activities</t>
  </si>
  <si>
    <t>40. 방문건강관리 사업실적</t>
  </si>
  <si>
    <t>40. Home Visiting Health Service</t>
  </si>
  <si>
    <t>41. 보건교육 실적(계속)</t>
  </si>
  <si>
    <t>41. Health Education(Cont'd)</t>
  </si>
  <si>
    <t>43. 자원봉사자 현황</t>
  </si>
  <si>
    <t>43. Volunteers</t>
  </si>
  <si>
    <t>42. 어  린  이  집</t>
  </si>
  <si>
    <t>42. Childcare Facilities</t>
  </si>
  <si>
    <t>Parents and teachers</t>
  </si>
  <si>
    <t>주 2) 2016년 부터 표준서식에 따라 용어 변경('부모협동' → '협동)</t>
  </si>
  <si>
    <t>자료 : 건강증진식품과</t>
  </si>
  <si>
    <t>Source : Food and Drug Safety Division</t>
  </si>
  <si>
    <t>자료 : 보건정책과, 건강증진식품과, 여성가족정책관, 저출산고령화대책과, 장애인복지과</t>
  </si>
  <si>
    <t>41. 보건교육 실적</t>
  </si>
  <si>
    <t>41. Health Education</t>
  </si>
  <si>
    <t>자료 : 국민연금공단  「국민연금통계연보」</t>
  </si>
  <si>
    <t>Source : National Pension Corporation</t>
  </si>
  <si>
    <t>자료 :  복지정책과, 국가보훈처</t>
  </si>
  <si>
    <t>Source : Social Welfare Division, Ministry of Patriots and Veterans Affairs.</t>
  </si>
  <si>
    <t>Source : Social Welfare Division, Ministry of Patriots and Veterans Affairs.</t>
  </si>
  <si>
    <t>자료 : 복지정책과, 국가보훈처</t>
  </si>
  <si>
    <t xml:space="preserve"> 자료 : 복지정책과, 「보훈연감」(참전유공자통계) 국가보훈처      </t>
  </si>
  <si>
    <t>자료 : 복지정책과</t>
  </si>
  <si>
    <t>자료 : 복지정책과</t>
  </si>
  <si>
    <t>자료 : 복지정책과, 보건복지부 「보건복지통계연보」</t>
  </si>
  <si>
    <t xml:space="preserve">자료 : 복지정책과, 「보건복지통계연보」(요보호아동현황보고) 보건복지부 아동복지과 </t>
  </si>
  <si>
    <t>34. 장애인 등록현황</t>
  </si>
  <si>
    <t>34. Registered Disabled Persons</t>
  </si>
  <si>
    <t xml:space="preserve">Source : The Repblic of Korea National Red Cross </t>
  </si>
  <si>
    <t xml:space="preserve"> … </t>
  </si>
  <si>
    <t>…</t>
  </si>
  <si>
    <t>…</t>
  </si>
  <si>
    <t>자료 : 저출산고령화대책과</t>
  </si>
  <si>
    <t>자료 : 저출산고령화대책과</t>
  </si>
  <si>
    <t>자료 : 저출산고령화대책과, 「국민기초생활수급자현황」 보건복지부 기초노령연금과</t>
  </si>
  <si>
    <t>자료 : 여성가족정책관</t>
  </si>
  <si>
    <t>자료 : 보건정책과, 건강증진식품과, 여성가족정책관</t>
  </si>
  <si>
    <t>자료 : 저출산고령화대책과, 보건복지부 「보육통계」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</si>
  <si>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개소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</si>
  <si>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</si>
  <si>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 xml:space="preserve">총가입자수
</t>
    </r>
    <r>
      <rPr>
        <sz val="9"/>
        <color indexed="8"/>
        <rFont val="Times New Roman"/>
        <family val="1"/>
      </rPr>
      <t>Total Insured Persons</t>
    </r>
  </si>
  <si>
    <r>
      <rPr>
        <sz val="9"/>
        <color indexed="8"/>
        <rFont val="바탕"/>
        <family val="1"/>
      </rPr>
      <t>사업장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가입자</t>
    </r>
  </si>
  <si>
    <r>
      <rPr>
        <sz val="9"/>
        <color indexed="8"/>
        <rFont val="바탕"/>
        <family val="1"/>
      </rPr>
      <t>지역가입자</t>
    </r>
  </si>
  <si>
    <r>
      <rPr>
        <sz val="9"/>
        <color indexed="8"/>
        <rFont val="바탕"/>
        <family val="1"/>
      </rPr>
      <t>임의가입자</t>
    </r>
  </si>
  <si>
    <r>
      <rPr>
        <sz val="9"/>
        <color indexed="8"/>
        <rFont val="바탕"/>
        <family val="1"/>
      </rPr>
      <t>임의계속</t>
    </r>
  </si>
  <si>
    <r>
      <rPr>
        <sz val="9"/>
        <color indexed="8"/>
        <rFont val="바탕"/>
        <family val="1"/>
      </rPr>
      <t>가입자</t>
    </r>
  </si>
  <si>
    <r>
      <rPr>
        <sz val="9"/>
        <color indexed="8"/>
        <rFont val="바탕"/>
        <family val="1"/>
      </rPr>
      <t>계</t>
    </r>
  </si>
  <si>
    <r>
      <rPr>
        <sz val="9"/>
        <color indexed="8"/>
        <rFont val="바탕"/>
        <family val="1"/>
      </rPr>
      <t>남</t>
    </r>
  </si>
  <si>
    <r>
      <rPr>
        <sz val="9"/>
        <color indexed="8"/>
        <rFont val="바탕"/>
        <family val="1"/>
      </rPr>
      <t>여</t>
    </r>
  </si>
  <si>
    <r>
      <rPr>
        <sz val="9"/>
        <color indexed="8"/>
        <rFont val="바탕"/>
        <family val="1"/>
      </rPr>
      <t>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장</t>
    </r>
  </si>
  <si>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</si>
  <si>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</si>
  <si>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천원</t>
    </r>
  </si>
  <si>
    <r>
      <t xml:space="preserve">합  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</si>
  <si>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 A lump sum allowance</t>
    </r>
  </si>
  <si>
    <r>
      <t>노령연금</t>
    </r>
    <r>
      <rPr>
        <sz val="9"/>
        <color indexed="8"/>
        <rFont val="Times New Roman"/>
        <family val="1"/>
      </rPr>
      <t xml:space="preserve"> Old-age Pension</t>
    </r>
  </si>
  <si>
    <r>
      <t xml:space="preserve">장애연금
</t>
    </r>
    <r>
      <rPr>
        <sz val="9"/>
        <color indexed="8"/>
        <rFont val="Times New Roman"/>
        <family val="1"/>
      </rPr>
      <t>Disability  Pension</t>
    </r>
  </si>
  <si>
    <r>
      <t xml:space="preserve">유족연금
</t>
    </r>
    <r>
      <rPr>
        <sz val="9"/>
        <color indexed="8"/>
        <rFont val="Times New Roman"/>
        <family val="1"/>
      </rPr>
      <t>Survivor Pension</t>
    </r>
  </si>
  <si>
    <r>
      <t xml:space="preserve">장애
</t>
    </r>
    <r>
      <rPr>
        <sz val="9"/>
        <color indexed="8"/>
        <rFont val="Times New Roman"/>
        <family val="1"/>
      </rPr>
      <t>Disability</t>
    </r>
  </si>
  <si>
    <r>
      <t xml:space="preserve">반환
</t>
    </r>
    <r>
      <rPr>
        <sz val="9"/>
        <color indexed="8"/>
        <rFont val="Times New Roman"/>
        <family val="1"/>
      </rPr>
      <t>Restoration</t>
    </r>
  </si>
  <si>
    <r>
      <t xml:space="preserve">사망
</t>
    </r>
    <r>
      <rPr>
        <sz val="9"/>
        <color indexed="8"/>
        <rFont val="Times New Roman"/>
        <family val="1"/>
      </rPr>
      <t>Death</t>
    </r>
  </si>
  <si>
    <r>
      <t xml:space="preserve">특례노령연금
</t>
    </r>
    <r>
      <rPr>
        <sz val="9"/>
        <color indexed="8"/>
        <rFont val="Times New Roman"/>
        <family val="1"/>
      </rPr>
      <t>Special</t>
    </r>
  </si>
  <si>
    <r>
      <t xml:space="preserve">조기노령연금
 </t>
    </r>
    <r>
      <rPr>
        <sz val="9"/>
        <color indexed="8"/>
        <rFont val="Times New Roman"/>
        <family val="1"/>
      </rPr>
      <t>Early</t>
    </r>
  </si>
  <si>
    <r>
      <rPr>
        <sz val="7"/>
        <color indexed="8"/>
        <rFont val="바탕"/>
        <family val="1"/>
      </rPr>
      <t>수급자수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>No. of Recipi-ents</t>
    </r>
  </si>
  <si>
    <r>
      <t xml:space="preserve">금  액
</t>
    </r>
    <r>
      <rPr>
        <sz val="9"/>
        <color indexed="8"/>
        <rFont val="Times New Roman"/>
        <family val="1"/>
      </rPr>
      <t>Amount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</si>
  <si>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</si>
  <si>
    <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Grand Total</t>
    </r>
  </si>
  <si>
    <r>
      <t xml:space="preserve"> </t>
    </r>
    <r>
      <rPr>
        <sz val="9"/>
        <color indexed="8"/>
        <rFont val="바탕"/>
        <family val="1"/>
      </rPr>
      <t>국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유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      </t>
    </r>
  </si>
  <si>
    <r>
      <t>유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바탕"/>
        <family val="1"/>
      </rPr>
      <t>족</t>
    </r>
    <r>
      <rPr>
        <sz val="9"/>
        <color indexed="8"/>
        <rFont val="Times New Roman"/>
        <family val="1"/>
      </rPr>
      <t xml:space="preserve">     Bereaved Family </t>
    </r>
  </si>
  <si>
    <r>
      <t>기  타  대  상  자       Others</t>
    </r>
    <r>
      <rPr>
        <vertAlign val="superscript"/>
        <sz val="9"/>
        <color indexed="8"/>
        <rFont val="바탕"/>
        <family val="1"/>
      </rPr>
      <t xml:space="preserve">    2)</t>
    </r>
  </si>
  <si>
    <r>
      <t xml:space="preserve">4.19   </t>
    </r>
    <r>
      <rPr>
        <vertAlign val="superscript"/>
        <sz val="9"/>
        <color indexed="8"/>
        <rFont val="Times New Roman"/>
        <family val="1"/>
      </rPr>
      <t>1)</t>
    </r>
  </si>
  <si>
    <r>
      <t>5.18</t>
    </r>
    <r>
      <rPr>
        <sz val="9"/>
        <color indexed="8"/>
        <rFont val="바탕"/>
        <family val="1"/>
      </rPr>
      <t>민주유공자</t>
    </r>
  </si>
  <si>
    <r>
      <rPr>
        <sz val="9"/>
        <color indexed="8"/>
        <rFont val="바탕"/>
        <family val="1"/>
      </rPr>
      <t>특수임무수행자</t>
    </r>
  </si>
  <si>
    <r>
      <t xml:space="preserve">Persons of </t>
    </r>
    <r>
      <rPr>
        <sz val="8"/>
        <color indexed="8"/>
        <rFont val="Times New Roman"/>
        <family val="1"/>
      </rPr>
      <t xml:space="preserve">distinguished services </t>
    </r>
    <r>
      <rPr>
        <sz val="9"/>
        <color indexed="8"/>
        <rFont val="Times New Roman"/>
        <family val="1"/>
      </rPr>
      <t>in the Gwangju democratization movement</t>
    </r>
  </si>
  <si>
    <r>
      <t>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   Grand  Total</t>
    </r>
  </si>
  <si>
    <r>
      <t>국가유공자</t>
    </r>
    <r>
      <rPr>
        <sz val="9"/>
        <color indexed="8"/>
        <rFont val="Times New Roman"/>
        <family val="1"/>
      </rPr>
      <t xml:space="preserve">    Patriots and veterans</t>
    </r>
  </si>
  <si>
    <r>
      <t>유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족</t>
    </r>
    <r>
      <rPr>
        <sz val="9"/>
        <color indexed="8"/>
        <rFont val="Times New Roman"/>
        <family val="1"/>
      </rPr>
      <t xml:space="preserve">  Bereaved Fanilies</t>
    </r>
  </si>
  <si>
    <r>
      <t>기타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대상자</t>
    </r>
    <r>
      <rPr>
        <sz val="9"/>
        <color indexed="8"/>
        <rFont val="Times New Roman"/>
        <family val="1"/>
      </rPr>
      <t xml:space="preserve">       Others</t>
    </r>
  </si>
  <si>
    <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복지정책과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국가보훈처</t>
    </r>
  </si>
  <si>
    <r>
      <t>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   Grand Total</t>
    </r>
  </si>
  <si>
    <r>
      <t>국가유공자</t>
    </r>
    <r>
      <rPr>
        <sz val="9"/>
        <color indexed="8"/>
        <rFont val="Times New Roman"/>
        <family val="1"/>
      </rPr>
      <t xml:space="preserve">   Patriots and veterans</t>
    </r>
  </si>
  <si>
    <r>
      <t>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     Spouse</t>
    </r>
  </si>
  <si>
    <r>
      <t>자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녀</t>
    </r>
    <r>
      <rPr>
        <sz val="9"/>
        <color indexed="8"/>
        <rFont val="Times New Roman"/>
        <family val="1"/>
      </rPr>
      <t xml:space="preserve">        Children</t>
    </r>
  </si>
  <si>
    <r>
      <t>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</si>
  <si>
    <r>
      <t xml:space="preserve">총계
</t>
    </r>
    <r>
      <rPr>
        <sz val="9"/>
        <color indexed="8"/>
        <rFont val="Times New Roman"/>
        <family val="1"/>
      </rPr>
      <t>Total</t>
    </r>
  </si>
  <si>
    <r>
      <t xml:space="preserve">6·25 참전
</t>
    </r>
    <r>
      <rPr>
        <sz val="9"/>
        <color indexed="8"/>
        <rFont val="Times New Roman"/>
        <family val="1"/>
      </rPr>
      <t>Korean war</t>
    </r>
  </si>
  <si>
    <r>
      <t xml:space="preserve">월 남 전
</t>
    </r>
    <r>
      <rPr>
        <sz val="9"/>
        <color indexed="8"/>
        <rFont val="Times New Roman"/>
        <family val="1"/>
      </rPr>
      <t>Vietnam war</t>
    </r>
  </si>
  <si>
    <r>
      <t xml:space="preserve">6·25 및 월남전
</t>
    </r>
    <r>
      <rPr>
        <sz val="9"/>
        <color indexed="8"/>
        <rFont val="Times New Roman"/>
        <family val="1"/>
      </rPr>
      <t>Korean and 
Vietnam war</t>
    </r>
  </si>
  <si>
    <r>
      <t xml:space="preserve">기타
</t>
    </r>
    <r>
      <rPr>
        <sz val="9"/>
        <color indexed="8"/>
        <rFont val="Times New Roman"/>
        <family val="1"/>
      </rPr>
      <t>Others</t>
    </r>
  </si>
  <si>
    <r>
      <t>단위</t>
    </r>
    <r>
      <rPr>
        <sz val="9"/>
        <color indexed="8"/>
        <rFont val="Times New Roman"/>
        <family val="1"/>
      </rPr>
      <t xml:space="preserve"> : 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 </t>
    </r>
    <r>
      <rPr>
        <sz val="9"/>
        <color indexed="8"/>
        <rFont val="바탕"/>
        <family val="1"/>
      </rPr>
      <t>명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</si>
  <si>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</si>
  <si>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>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관</t>
    </r>
  </si>
  <si>
    <r>
      <rPr>
        <sz val="9"/>
        <color indexed="8"/>
        <rFont val="바탕"/>
        <family val="1"/>
      </rPr>
      <t>경</t>
    </r>
    <r>
      <rPr>
        <sz val="9"/>
        <color indexed="8"/>
        <rFont val="Times New Roman"/>
        <family val="1"/>
      </rPr>
      <t xml:space="preserve">   </t>
    </r>
    <r>
      <rPr>
        <sz val="9"/>
        <color indexed="8"/>
        <rFont val="바탕"/>
        <family val="1"/>
      </rPr>
      <t>로</t>
    </r>
    <r>
      <rPr>
        <sz val="9"/>
        <color indexed="8"/>
        <rFont val="Times New Roman"/>
        <family val="1"/>
      </rPr>
      <t xml:space="preserve">   </t>
    </r>
    <r>
      <rPr>
        <sz val="9"/>
        <color indexed="8"/>
        <rFont val="바탕"/>
        <family val="1"/>
      </rPr>
      <t>당</t>
    </r>
  </si>
  <si>
    <r>
      <rPr>
        <sz val="9"/>
        <color indexed="8"/>
        <rFont val="바탕"/>
        <family val="1"/>
      </rPr>
      <t>노인교실</t>
    </r>
  </si>
  <si>
    <r>
      <t>종사자수</t>
    </r>
    <r>
      <rPr>
        <vertAlign val="superscript"/>
        <sz val="9"/>
        <color indexed="8"/>
        <rFont val="바탕"/>
        <family val="1"/>
      </rPr>
      <t>1)</t>
    </r>
  </si>
  <si>
    <r>
      <t>시설수</t>
    </r>
    <r>
      <rPr>
        <vertAlign val="superscript"/>
        <sz val="9"/>
        <color indexed="8"/>
        <rFont val="바탕"/>
        <family val="1"/>
      </rPr>
      <t>2)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</si>
  <si>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명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</si>
  <si>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</si>
  <si>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Provision for old age</t>
    </r>
  </si>
  <si>
    <r>
      <rPr>
        <sz val="9"/>
        <color indexed="8"/>
        <rFont val="바탕"/>
        <family val="1"/>
      </rPr>
      <t>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정
</t>
    </r>
    <r>
      <rPr>
        <sz val="9"/>
        <color indexed="8"/>
        <rFont val="Times New Roman"/>
        <family val="1"/>
      </rPr>
      <t>Cohabitation</t>
    </r>
  </si>
  <si>
    <r>
      <rPr>
        <sz val="9"/>
        <color indexed="8"/>
        <rFont val="바탕"/>
        <family val="1"/>
      </rPr>
      <t>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택
</t>
    </r>
    <r>
      <rPr>
        <sz val="9"/>
        <color indexed="8"/>
        <rFont val="Times New Roman"/>
        <family val="1"/>
      </rPr>
      <t>Welfare House</t>
    </r>
  </si>
  <si>
    <r>
      <rPr>
        <sz val="9"/>
        <color indexed="8"/>
        <rFont val="바탕"/>
        <family val="1"/>
      </rPr>
      <t xml:space="preserve">입소인원
</t>
    </r>
    <r>
      <rPr>
        <sz val="9"/>
        <color indexed="8"/>
        <rFont val="Times New Roman"/>
        <family val="1"/>
      </rPr>
      <t>Admitted Person</t>
    </r>
  </si>
  <si>
    <r>
      <rPr>
        <sz val="9"/>
        <color indexed="8"/>
        <rFont val="바탕"/>
        <family val="1"/>
      </rPr>
      <t xml:space="preserve">종사자수
</t>
    </r>
    <r>
      <rPr>
        <sz val="9"/>
        <color indexed="8"/>
        <rFont val="Times New Roman"/>
        <family val="1"/>
      </rPr>
      <t>Workers</t>
    </r>
  </si>
  <si>
    <r>
      <rPr>
        <sz val="9"/>
        <color indexed="8"/>
        <rFont val="바탕"/>
        <family val="1"/>
      </rPr>
      <t>시설수</t>
    </r>
  </si>
  <si>
    <r>
      <rPr>
        <sz val="9"/>
        <color indexed="8"/>
        <rFont val="바탕"/>
        <family val="1"/>
      </rPr>
      <t xml:space="preserve">입소인원
</t>
    </r>
    <r>
      <rPr>
        <sz val="9"/>
        <color indexed="8"/>
        <rFont val="Times New Roman"/>
        <family val="1"/>
      </rPr>
      <t>Admitted Person</t>
    </r>
  </si>
  <si>
    <r>
      <rPr>
        <sz val="9"/>
        <color indexed="8"/>
        <rFont val="바탕"/>
        <family val="1"/>
      </rPr>
      <t xml:space="preserve">종사자수
</t>
    </r>
    <r>
      <rPr>
        <sz val="9"/>
        <color indexed="8"/>
        <rFont val="Times New Roman"/>
        <family val="1"/>
      </rPr>
      <t>Workers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</si>
  <si>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</si>
  <si>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</si>
  <si>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>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Nursing</t>
    </r>
  </si>
  <si>
    <r>
      <rPr>
        <sz val="9"/>
        <color indexed="8"/>
        <rFont val="바탕"/>
        <family val="1"/>
      </rPr>
      <t>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정
</t>
    </r>
    <r>
      <rPr>
        <sz val="9"/>
        <color indexed="8"/>
        <rFont val="Times New Roman"/>
        <family val="1"/>
      </rPr>
      <t>Nursing cohabitation</t>
    </r>
  </si>
  <si>
    <r>
      <rPr>
        <sz val="9"/>
        <color indexed="8"/>
        <rFont val="바탕"/>
        <family val="1"/>
      </rPr>
      <t>정원</t>
    </r>
  </si>
  <si>
    <r>
      <rPr>
        <sz val="9"/>
        <color indexed="8"/>
        <rFont val="바탕"/>
        <family val="1"/>
      </rPr>
      <t>현원</t>
    </r>
  </si>
  <si>
    <r>
      <rPr>
        <sz val="9"/>
        <color indexed="8"/>
        <rFont val="바탕"/>
        <family val="1"/>
      </rPr>
      <t>남</t>
    </r>
  </si>
  <si>
    <r>
      <rPr>
        <sz val="9"/>
        <color indexed="8"/>
        <rFont val="바탕"/>
        <family val="1"/>
      </rPr>
      <t>여</t>
    </r>
  </si>
  <si>
    <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저출산고령화대책과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</si>
  <si>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</si>
  <si>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 Total</t>
    </r>
  </si>
  <si>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 xml:space="preserve">
A visit nursing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</si>
  <si>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Day and night care center</t>
    </r>
  </si>
  <si>
    <r>
      <rPr>
        <sz val="9"/>
        <color indexed="8"/>
        <rFont val="바탕"/>
        <family val="1"/>
      </rPr>
      <t>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스
</t>
    </r>
    <r>
      <rPr>
        <sz val="9"/>
        <color indexed="8"/>
        <rFont val="Times New Roman"/>
        <family val="1"/>
      </rPr>
      <t>Short-term care center</t>
    </r>
  </si>
  <si>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 xml:space="preserve">
Visit bath service</t>
    </r>
  </si>
  <si>
    <r>
      <rPr>
        <sz val="9"/>
        <color indexed="8"/>
        <rFont val="바탕"/>
        <family val="1"/>
      </rPr>
      <t>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  <r>
      <rPr>
        <vertAlign val="superscript"/>
        <sz val="9"/>
        <color indexed="8"/>
        <rFont val="Times New Roman"/>
        <family val="1"/>
      </rPr>
      <t xml:space="preserve"> 2)</t>
    </r>
    <r>
      <rPr>
        <sz val="9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Support service for elderly homecare</t>
    </r>
  </si>
  <si>
    <r>
      <rPr>
        <sz val="9"/>
        <color indexed="8"/>
        <rFont val="바탕"/>
        <family val="1"/>
      </rPr>
      <t xml:space="preserve">이용인원
</t>
    </r>
    <r>
      <rPr>
        <sz val="9"/>
        <color indexed="8"/>
        <rFont val="Times New Roman"/>
        <family val="1"/>
      </rPr>
      <t>Persons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</si>
  <si>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가구수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명</t>
    </r>
  </si>
  <si>
    <r>
      <rPr>
        <sz val="9"/>
        <color indexed="8"/>
        <rFont val="바탕"/>
        <family val="1"/>
      </rPr>
      <t>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자
</t>
    </r>
    <r>
      <rPr>
        <sz val="9"/>
        <color indexed="8"/>
        <rFont val="Times New Roman"/>
        <family val="1"/>
      </rPr>
      <t>Total recipients</t>
    </r>
  </si>
  <si>
    <r>
      <rPr>
        <sz val="9"/>
        <color indexed="8"/>
        <rFont val="바탕"/>
        <family val="1"/>
      </rPr>
      <t>일반수급자</t>
    </r>
    <r>
      <rPr>
        <sz val="9"/>
        <color indexed="8"/>
        <rFont val="Times New Roman"/>
        <family val="1"/>
      </rPr>
      <t xml:space="preserve"> General  recipients</t>
    </r>
  </si>
  <si>
    <r>
      <rPr>
        <sz val="9"/>
        <color indexed="8"/>
        <rFont val="바탕"/>
        <family val="1"/>
      </rPr>
      <t>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   Special benefits</t>
    </r>
  </si>
  <si>
    <r>
      <rPr>
        <sz val="9"/>
        <color indexed="8"/>
        <rFont val="바탕"/>
        <family val="1"/>
      </rPr>
      <t xml:space="preserve">시설수급자
</t>
    </r>
    <r>
      <rPr>
        <sz val="9"/>
        <color indexed="8"/>
        <rFont val="Times New Roman"/>
        <family val="1"/>
      </rPr>
      <t xml:space="preserve"> Institutionalized recipients</t>
    </r>
  </si>
  <si>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Sub-total</t>
    </r>
  </si>
  <si>
    <r>
      <rPr>
        <sz val="9"/>
        <color indexed="8"/>
        <rFont val="바탕"/>
        <family val="1"/>
      </rPr>
      <t>개인단위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보장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특례
</t>
    </r>
    <r>
      <rPr>
        <sz val="9"/>
        <color indexed="8"/>
        <rFont val="Times New Roman"/>
        <family val="1"/>
      </rPr>
      <t>Guaranteed personal unit</t>
    </r>
  </si>
  <si>
    <r>
      <rPr>
        <sz val="9"/>
        <color indexed="8"/>
        <rFont val="바탕"/>
        <family val="1"/>
      </rPr>
      <t>타법령에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의한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특례
</t>
    </r>
    <r>
      <rPr>
        <sz val="9"/>
        <color indexed="8"/>
        <rFont val="Times New Roman"/>
        <family val="1"/>
      </rPr>
      <t>By other laws</t>
    </r>
  </si>
  <si>
    <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돋움"/>
        <family val="3"/>
      </rPr>
      <t>구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1)
</t>
    </r>
    <r>
      <rPr>
        <sz val="9"/>
        <color indexed="8"/>
        <rFont val="Times New Roman"/>
        <family val="1"/>
      </rPr>
      <t>Households</t>
    </r>
  </si>
  <si>
    <r>
      <t>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2)  </t>
    </r>
    <r>
      <rPr>
        <sz val="9"/>
        <color indexed="8"/>
        <rFont val="Times New Roman"/>
        <family val="1"/>
      </rPr>
      <t>Persons</t>
    </r>
  </si>
  <si>
    <r>
      <t>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구</t>
    </r>
    <r>
      <rPr>
        <vertAlign val="superscript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Households</t>
    </r>
  </si>
  <si>
    <r>
      <t>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Persons</t>
    </r>
  </si>
  <si>
    <r>
      <t>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원</t>
    </r>
    <r>
      <rPr>
        <vertAlign val="superscript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Persons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</si>
  <si>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수
</t>
    </r>
    <r>
      <rPr>
        <sz val="9"/>
        <color indexed="8"/>
        <rFont val="Times New Roman"/>
        <family val="1"/>
      </rPr>
      <t>No. of Facilities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</si>
  <si>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Male</t>
    </r>
  </si>
  <si>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Female</t>
    </r>
  </si>
  <si>
    <r>
      <t xml:space="preserve">  </t>
    </r>
    <r>
      <rPr>
        <sz val="9"/>
        <color indexed="8"/>
        <rFont val="맑은 고딕"/>
        <family val="3"/>
      </rPr>
      <t>…</t>
    </r>
  </si>
  <si>
    <r>
      <rPr>
        <sz val="9"/>
        <color indexed="8"/>
        <rFont val="바탕"/>
        <family val="1"/>
      </rPr>
      <t>전체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노인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기초노령연금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수급자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</si>
  <si>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</si>
  <si>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전체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노인
</t>
    </r>
    <r>
      <rPr>
        <sz val="9"/>
        <color indexed="8"/>
        <rFont val="Times New Roman"/>
        <family val="1"/>
      </rPr>
      <t>Population 65
years old &amp; over</t>
    </r>
  </si>
  <si>
    <r>
      <t xml:space="preserve">                                 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 xml:space="preserve">                               Total recipients     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</si>
  <si>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률</t>
    </r>
    <r>
      <rPr>
        <sz val="9"/>
        <color indexed="8"/>
        <rFont val="Times New Roman"/>
        <family val="1"/>
      </rPr>
      <t xml:space="preserve"> (%)
Take-up rate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</si>
  <si>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</si>
  <si>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 xml:space="preserve">합계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</si>
  <si>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남
</t>
    </r>
    <r>
      <rPr>
        <sz val="9"/>
        <color indexed="8"/>
        <rFont val="Times New Roman"/>
        <family val="1"/>
      </rPr>
      <t>Male</t>
    </r>
  </si>
  <si>
    <r>
      <rPr>
        <sz val="9"/>
        <color indexed="8"/>
        <rFont val="바탕"/>
        <family val="1"/>
      </rPr>
      <t xml:space="preserve">여
</t>
    </r>
    <r>
      <rPr>
        <sz val="9"/>
        <color indexed="8"/>
        <rFont val="Times New Roman"/>
        <family val="1"/>
      </rPr>
      <t>Female</t>
    </r>
  </si>
  <si>
    <r>
      <rPr>
        <sz val="9"/>
        <color indexed="8"/>
        <rFont val="바탕"/>
        <family val="1"/>
      </rPr>
      <t>합계</t>
    </r>
  </si>
  <si>
    <r>
      <rPr>
        <sz val="9"/>
        <color indexed="8"/>
        <rFont val="바탕"/>
        <family val="1"/>
      </rPr>
      <t>남</t>
    </r>
  </si>
  <si>
    <r>
      <rPr>
        <sz val="9"/>
        <color indexed="8"/>
        <rFont val="바탕"/>
        <family val="1"/>
      </rPr>
      <t>여</t>
    </r>
  </si>
  <si>
    <r>
      <t xml:space="preserve">     </t>
    </r>
    <r>
      <rPr>
        <sz val="9"/>
        <color indexed="8"/>
        <rFont val="바탕"/>
        <family val="1"/>
      </rPr>
      <t>한부모가족시설</t>
    </r>
    <r>
      <rPr>
        <sz val="9"/>
        <color indexed="8"/>
        <rFont val="Times New Roman"/>
        <family val="1"/>
      </rPr>
      <t xml:space="preserve">    Single Parent Family</t>
    </r>
  </si>
  <si>
    <r>
      <t xml:space="preserve">         </t>
    </r>
    <r>
      <rPr>
        <sz val="9"/>
        <color indexed="8"/>
        <rFont val="바탕"/>
        <family val="1"/>
      </rPr>
      <t>소외여성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복지시설</t>
    </r>
    <r>
      <rPr>
        <sz val="9"/>
        <color indexed="8"/>
        <rFont val="Times New Roman"/>
        <family val="1"/>
      </rPr>
      <t xml:space="preserve">  Underpriviledged female</t>
    </r>
  </si>
  <si>
    <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Total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</si>
  <si>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건</t>
    </r>
  </si>
  <si>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담</t>
    </r>
    <r>
      <rPr>
        <sz val="9"/>
        <color indexed="8"/>
        <rFont val="Times New Roman"/>
        <family val="1"/>
      </rPr>
      <t xml:space="preserve">      Counseling Activities for Women</t>
    </r>
  </si>
  <si>
    <r>
      <rPr>
        <sz val="9"/>
        <color indexed="8"/>
        <rFont val="바탕"/>
        <family val="1"/>
      </rPr>
      <t>피해자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지원내역</t>
    </r>
    <r>
      <rPr>
        <sz val="9"/>
        <color indexed="8"/>
        <rFont val="Times New Roman"/>
        <family val="1"/>
      </rPr>
      <t xml:space="preserve">       Counseling Follow-ups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</si>
  <si>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</si>
  <si>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>가정폭력</t>
    </r>
  </si>
  <si>
    <r>
      <rPr>
        <sz val="9"/>
        <color indexed="8"/>
        <rFont val="바탕"/>
        <family val="1"/>
      </rPr>
      <t>성폭력</t>
    </r>
  </si>
  <si>
    <r>
      <rPr>
        <sz val="9"/>
        <color indexed="8"/>
        <rFont val="바탕"/>
        <family val="1"/>
      </rPr>
      <t>시설입소연계</t>
    </r>
  </si>
  <si>
    <r>
      <rPr>
        <sz val="9"/>
        <color indexed="8"/>
        <rFont val="바탕"/>
        <family val="1"/>
      </rPr>
      <t>연도별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</si>
  <si>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 bringing up
instituions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</si>
  <si>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
assistance insitutions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</si>
  <si>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
instituions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</si>
  <si>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   Others</t>
    </r>
  </si>
  <si>
    <r>
      <rPr>
        <sz val="9"/>
        <color indexed="8"/>
        <rFont val="바탕"/>
        <family val="1"/>
      </rPr>
      <t xml:space="preserve">시설수
</t>
    </r>
    <r>
      <rPr>
        <sz val="9"/>
        <color indexed="8"/>
        <rFont val="Times New Roman"/>
        <family val="1"/>
      </rPr>
      <t>No. of
facilties</t>
    </r>
  </si>
  <si>
    <r>
      <rPr>
        <sz val="9"/>
        <color indexed="8"/>
        <rFont val="바탕"/>
        <family val="1"/>
      </rPr>
      <t xml:space="preserve">입소자
</t>
    </r>
    <r>
      <rPr>
        <sz val="9"/>
        <color indexed="8"/>
        <rFont val="Times New Roman"/>
        <family val="1"/>
      </rPr>
      <t>Admitted</t>
    </r>
  </si>
  <si>
    <r>
      <rPr>
        <sz val="9"/>
        <color indexed="8"/>
        <rFont val="바탕"/>
        <family val="1"/>
      </rPr>
      <t xml:space="preserve">퇴소자
</t>
    </r>
    <r>
      <rPr>
        <sz val="9"/>
        <color indexed="8"/>
        <rFont val="Times New Roman"/>
        <family val="1"/>
      </rPr>
      <t>Discharged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</si>
  <si>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</si>
  <si>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시설수
</t>
    </r>
    <r>
      <rPr>
        <sz val="7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</si>
  <si>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입소자
</t>
    </r>
    <r>
      <rPr>
        <sz val="7"/>
        <color indexed="8"/>
        <rFont val="Times New Roman"/>
        <family val="1"/>
      </rPr>
      <t>Admitted</t>
    </r>
  </si>
  <si>
    <r>
      <rPr>
        <sz val="8"/>
        <color indexed="8"/>
        <rFont val="바탕"/>
        <family val="1"/>
      </rPr>
      <t xml:space="preserve">퇴소자
</t>
    </r>
    <r>
      <rPr>
        <sz val="7"/>
        <color indexed="8"/>
        <rFont val="Times New Roman"/>
        <family val="1"/>
      </rPr>
      <t>Discharged</t>
    </r>
  </si>
  <si>
    <r>
      <rPr>
        <sz val="8"/>
        <color indexed="8"/>
        <rFont val="바탕"/>
        <family val="1"/>
      </rPr>
      <t xml:space="preserve">연말현재
생활인원
</t>
    </r>
    <r>
      <rPr>
        <sz val="7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</si>
  <si>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 xml:space="preserve">No. of
</t>
    </r>
    <r>
      <rPr>
        <sz val="7"/>
        <color indexed="8"/>
        <rFont val="Times New Roman"/>
        <family val="1"/>
      </rPr>
      <t>inmates
as of
year-end</t>
    </r>
  </si>
  <si>
    <r>
      <rPr>
        <sz val="8"/>
        <color indexed="8"/>
        <rFont val="바탕"/>
        <family val="1"/>
      </rPr>
      <t xml:space="preserve">퇴소자
</t>
    </r>
    <r>
      <rPr>
        <sz val="7"/>
        <color indexed="8"/>
        <rFont val="Times New Roman"/>
        <family val="1"/>
      </rPr>
      <t>Discharg-ed</t>
    </r>
  </si>
  <si>
    <r>
      <t>입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</t>
    </r>
  </si>
  <si>
    <r>
      <t>퇴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  Discharges</t>
    </r>
  </si>
  <si>
    <r>
      <t>연말현재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생활인원</t>
    </r>
    <r>
      <rPr>
        <sz val="9"/>
        <color indexed="8"/>
        <rFont val="Times New Roman"/>
        <family val="1"/>
      </rPr>
      <t xml:space="preserve">         No.of Inmates as of year-end</t>
    </r>
  </si>
  <si>
    <r>
      <t>성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별</t>
    </r>
    <r>
      <rPr>
        <sz val="9"/>
        <color indexed="8"/>
        <rFont val="Times New Roman"/>
        <family val="1"/>
      </rPr>
      <t xml:space="preserve"> </t>
    </r>
  </si>
  <si>
    <r>
      <t>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  <r>
      <rPr>
        <sz val="9"/>
        <color indexed="8"/>
        <rFont val="Times New Roman"/>
        <family val="1"/>
      </rPr>
      <t xml:space="preserve">           Age</t>
    </r>
  </si>
  <si>
    <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  <r>
      <rPr>
        <sz val="9"/>
        <color indexed="8"/>
        <rFont val="Times New Roman"/>
        <family val="1"/>
      </rPr>
      <t xml:space="preserve">        By category of disability</t>
    </r>
  </si>
  <si>
    <r>
      <t>취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업</t>
    </r>
  </si>
  <si>
    <r>
      <t>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원</t>
    </r>
  </si>
  <si>
    <r>
      <t>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망</t>
    </r>
  </si>
  <si>
    <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</si>
  <si>
    <r>
      <t>18</t>
    </r>
    <r>
      <rPr>
        <sz val="9"/>
        <color indexed="8"/>
        <rFont val="바탕"/>
        <family val="1"/>
      </rPr>
      <t>세미만</t>
    </r>
    <r>
      <rPr>
        <sz val="9"/>
        <color indexed="8"/>
        <rFont val="Times New Roman"/>
        <family val="1"/>
      </rPr>
      <t xml:space="preserve">  Under 18</t>
    </r>
  </si>
  <si>
    <r>
      <t>18</t>
    </r>
    <r>
      <rPr>
        <sz val="9"/>
        <color indexed="8"/>
        <rFont val="바탕"/>
        <family val="1"/>
      </rPr>
      <t>세이상</t>
    </r>
    <r>
      <rPr>
        <sz val="9"/>
        <color indexed="8"/>
        <rFont val="Times New Roman"/>
        <family val="1"/>
      </rPr>
      <t xml:space="preserve">   Over 18</t>
    </r>
  </si>
  <si>
    <r>
      <t>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체</t>
    </r>
  </si>
  <si>
    <r>
      <t>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각</t>
    </r>
  </si>
  <si>
    <r>
      <t>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타</t>
    </r>
  </si>
  <si>
    <r>
      <t>단위</t>
    </r>
    <r>
      <rPr>
        <sz val="9"/>
        <color indexed="8"/>
        <rFont val="Times New Roman"/>
        <family val="1"/>
      </rPr>
      <t xml:space="preserve"> :  </t>
    </r>
    <r>
      <rPr>
        <sz val="9"/>
        <color indexed="8"/>
        <rFont val="바탕"/>
        <family val="1"/>
      </rPr>
      <t>명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</si>
  <si>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  <r>
      <rPr>
        <sz val="9"/>
        <color indexed="8"/>
        <rFont val="Times New Roman"/>
        <family val="1"/>
      </rPr>
      <t xml:space="preserve">     Gender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</si>
  <si>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   By type of the disabled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</si>
  <si>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       By type of the disabled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</si>
  <si>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      By type of the disabled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</si>
  <si>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급</t>
    </r>
    <r>
      <rPr>
        <sz val="9"/>
        <color indexed="8"/>
        <rFont val="Times New Roman"/>
        <family val="1"/>
      </rPr>
      <t xml:space="preserve">       By grade of the disabled</t>
    </r>
  </si>
  <si>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</si>
  <si>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남
</t>
    </r>
    <r>
      <rPr>
        <sz val="9"/>
        <color indexed="8"/>
        <rFont val="Times New Roman"/>
        <family val="1"/>
      </rPr>
      <t>mail</t>
    </r>
  </si>
  <si>
    <r>
      <rPr>
        <sz val="9"/>
        <color indexed="8"/>
        <rFont val="바탕"/>
        <family val="1"/>
      </rPr>
      <t xml:space="preserve">여
</t>
    </r>
    <r>
      <rPr>
        <sz val="9"/>
        <color indexed="8"/>
        <rFont val="Times New Roman"/>
        <family val="1"/>
      </rPr>
      <t>femail</t>
    </r>
  </si>
  <si>
    <r>
      <rPr>
        <sz val="9"/>
        <color indexed="8"/>
        <rFont val="바탕"/>
        <family val="1"/>
      </rPr>
      <t>지체</t>
    </r>
  </si>
  <si>
    <r>
      <rPr>
        <sz val="9"/>
        <color indexed="8"/>
        <rFont val="바탕"/>
        <family val="1"/>
      </rPr>
      <t>뇌병변</t>
    </r>
  </si>
  <si>
    <r>
      <rPr>
        <sz val="9"/>
        <color indexed="8"/>
        <rFont val="바탕"/>
        <family val="1"/>
      </rPr>
      <t>시각</t>
    </r>
  </si>
  <si>
    <r>
      <rPr>
        <sz val="9"/>
        <color indexed="8"/>
        <rFont val="바탕"/>
        <family val="1"/>
      </rPr>
      <t>지적장애</t>
    </r>
  </si>
  <si>
    <r>
      <rPr>
        <sz val="9"/>
        <color indexed="8"/>
        <rFont val="바탕"/>
        <family val="1"/>
      </rPr>
      <t>자폐성</t>
    </r>
  </si>
  <si>
    <r>
      <rPr>
        <sz val="9"/>
        <color indexed="8"/>
        <rFont val="바탕"/>
        <family val="1"/>
      </rPr>
      <t>정신장애</t>
    </r>
  </si>
  <si>
    <r>
      <rPr>
        <sz val="9"/>
        <color indexed="8"/>
        <rFont val="바탕"/>
        <family val="1"/>
      </rPr>
      <t>신장장애</t>
    </r>
  </si>
  <si>
    <r>
      <rPr>
        <sz val="9"/>
        <color indexed="8"/>
        <rFont val="바탕"/>
        <family val="1"/>
      </rPr>
      <t>심장장애</t>
    </r>
  </si>
  <si>
    <r>
      <rPr>
        <sz val="9"/>
        <color indexed="8"/>
        <rFont val="바탕"/>
        <family val="1"/>
      </rPr>
      <t>호흡기</t>
    </r>
  </si>
  <si>
    <r>
      <rPr>
        <sz val="9"/>
        <color indexed="8"/>
        <rFont val="바탕"/>
        <family val="1"/>
      </rPr>
      <t>간</t>
    </r>
  </si>
  <si>
    <r>
      <rPr>
        <sz val="9"/>
        <color indexed="8"/>
        <rFont val="바탕"/>
        <family val="1"/>
      </rPr>
      <t>안면</t>
    </r>
  </si>
  <si>
    <r>
      <rPr>
        <sz val="9"/>
        <color indexed="8"/>
        <rFont val="바탕"/>
        <family val="1"/>
      </rPr>
      <t>장루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요루</t>
    </r>
  </si>
  <si>
    <r>
      <t xml:space="preserve">뇌전증 </t>
    </r>
    <r>
      <rPr>
        <vertAlign val="superscript"/>
        <sz val="9"/>
        <color indexed="8"/>
        <rFont val="바탕"/>
        <family val="1"/>
      </rPr>
      <t>1)</t>
    </r>
  </si>
  <si>
    <r>
      <rPr>
        <sz val="9"/>
        <color indexed="8"/>
        <rFont val="바탕"/>
        <family val="1"/>
      </rPr>
      <t>기타</t>
    </r>
  </si>
  <si>
    <r>
      <t xml:space="preserve">1 </t>
    </r>
    <r>
      <rPr>
        <sz val="9"/>
        <color indexed="8"/>
        <rFont val="바탕"/>
        <family val="1"/>
      </rPr>
      <t>급</t>
    </r>
  </si>
  <si>
    <r>
      <t xml:space="preserve">2 </t>
    </r>
    <r>
      <rPr>
        <sz val="9"/>
        <color indexed="8"/>
        <rFont val="바탕"/>
        <family val="1"/>
      </rPr>
      <t>급</t>
    </r>
  </si>
  <si>
    <r>
      <t xml:space="preserve">3 </t>
    </r>
    <r>
      <rPr>
        <sz val="9"/>
        <color indexed="8"/>
        <rFont val="바탕"/>
        <family val="1"/>
      </rPr>
      <t>급</t>
    </r>
  </si>
  <si>
    <r>
      <t xml:space="preserve">4 </t>
    </r>
    <r>
      <rPr>
        <sz val="9"/>
        <color indexed="8"/>
        <rFont val="바탕"/>
        <family val="1"/>
      </rPr>
      <t>급</t>
    </r>
  </si>
  <si>
    <r>
      <t xml:space="preserve">5 </t>
    </r>
    <r>
      <rPr>
        <sz val="9"/>
        <color indexed="8"/>
        <rFont val="바탕"/>
        <family val="1"/>
      </rPr>
      <t>급</t>
    </r>
  </si>
  <si>
    <r>
      <t xml:space="preserve">6 </t>
    </r>
    <r>
      <rPr>
        <sz val="9"/>
        <color indexed="8"/>
        <rFont val="바탕"/>
        <family val="1"/>
      </rPr>
      <t>급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</si>
  <si>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Total</t>
    </r>
  </si>
  <si>
    <r>
      <rPr>
        <sz val="9"/>
        <color indexed="8"/>
        <rFont val="바탕"/>
        <family val="1"/>
      </rPr>
      <t>부랑인시설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남성</t>
    </r>
    <r>
      <rPr>
        <sz val="9"/>
        <color indexed="8"/>
        <rFont val="Times New Roman"/>
        <family val="1"/>
      </rPr>
      <t>)  Institution for vagrants(Male)</t>
    </r>
  </si>
  <si>
    <r>
      <rPr>
        <sz val="9"/>
        <color indexed="8"/>
        <rFont val="바탕"/>
        <family val="1"/>
      </rPr>
      <t>부랑인시설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여성</t>
    </r>
    <r>
      <rPr>
        <sz val="9"/>
        <color indexed="8"/>
        <rFont val="Times New Roman"/>
        <family val="1"/>
      </rPr>
      <t>)    Institution of vagrants(Female)</t>
    </r>
  </si>
  <si>
    <r>
      <rPr>
        <sz val="9"/>
        <color indexed="8"/>
        <rFont val="바탕"/>
        <family val="1"/>
      </rPr>
      <t>부랑인시설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남성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여성</t>
    </r>
    <r>
      <rPr>
        <sz val="9"/>
        <color indexed="8"/>
        <rFont val="Times New Roman"/>
        <family val="1"/>
      </rPr>
      <t>)  Institution of vagrants(Male,Female)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</si>
  <si>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수
</t>
    </r>
    <r>
      <rPr>
        <sz val="9"/>
        <color indexed="8"/>
        <rFont val="Times New Roman"/>
        <family val="1"/>
      </rPr>
      <t>No. of facilities</t>
    </r>
  </si>
  <si>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자
</t>
    </r>
    <r>
      <rPr>
        <sz val="9"/>
        <color indexed="8"/>
        <rFont val="Times New Roman"/>
        <family val="1"/>
      </rPr>
      <t>Admitted</t>
    </r>
  </si>
  <si>
    <r>
      <rPr>
        <sz val="9"/>
        <color indexed="8"/>
        <rFont val="바탕"/>
        <family val="1"/>
      </rPr>
      <t>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자
</t>
    </r>
    <r>
      <rPr>
        <sz val="9"/>
        <color indexed="8"/>
        <rFont val="Times New Roman"/>
        <family val="1"/>
      </rPr>
      <t>Discharged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</si>
  <si>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 Inmates as 
of year-end</t>
    </r>
  </si>
  <si>
    <r>
      <t xml:space="preserve">계
</t>
    </r>
    <r>
      <rPr>
        <sz val="9"/>
        <color indexed="8"/>
        <rFont val="Times New Roman"/>
        <family val="1"/>
      </rPr>
      <t>Total</t>
    </r>
  </si>
  <si>
    <r>
      <t xml:space="preserve">발  생  유  형
</t>
    </r>
    <r>
      <rPr>
        <sz val="9"/>
        <color indexed="8"/>
        <rFont val="Times New Roman"/>
        <family val="1"/>
      </rPr>
      <t>Types of occurrence</t>
    </r>
  </si>
  <si>
    <r>
      <t xml:space="preserve">유기
</t>
    </r>
    <r>
      <rPr>
        <sz val="9"/>
        <color indexed="8"/>
        <rFont val="Times New Roman"/>
        <family val="1"/>
      </rPr>
      <t>Abandoned
children</t>
    </r>
  </si>
  <si>
    <r>
      <t xml:space="preserve">미혼모
아  동
</t>
    </r>
    <r>
      <rPr>
        <sz val="9"/>
        <color indexed="8"/>
        <rFont val="Times New Roman"/>
        <family val="1"/>
      </rPr>
      <t>Illegitimate
children</t>
    </r>
  </si>
  <si>
    <r>
      <t xml:space="preserve">미 아
</t>
    </r>
    <r>
      <rPr>
        <sz val="9"/>
        <color indexed="8"/>
        <rFont val="Times New Roman"/>
        <family val="1"/>
      </rPr>
      <t>Lost
children</t>
    </r>
  </si>
  <si>
    <r>
      <t xml:space="preserve">비행가출
부랑아
</t>
    </r>
    <r>
      <rPr>
        <sz val="9"/>
        <color indexed="8"/>
        <rFont val="Times New Roman"/>
        <family val="1"/>
      </rPr>
      <t>Runaway
children,others</t>
    </r>
  </si>
  <si>
    <r>
      <t xml:space="preserve">빈곤,실직,학대 등 기타
</t>
    </r>
    <r>
      <rPr>
        <sz val="9"/>
        <color indexed="8"/>
        <rFont val="Times New Roman"/>
        <family val="1"/>
      </rPr>
      <t>Poverty, Jobless,
Abuse, etc</t>
    </r>
  </si>
  <si>
    <r>
      <t xml:space="preserve">보  호  내  용
</t>
    </r>
    <r>
      <rPr>
        <sz val="9"/>
        <color indexed="8"/>
        <rFont val="Times New Roman"/>
        <family val="1"/>
      </rPr>
      <t>Results of treatment</t>
    </r>
  </si>
  <si>
    <r>
      <t xml:space="preserve">시설보호 </t>
    </r>
    <r>
      <rPr>
        <sz val="9"/>
        <color indexed="8"/>
        <rFont val="Times New Roman"/>
        <family val="1"/>
      </rPr>
      <t>Institutional care</t>
    </r>
  </si>
  <si>
    <r>
      <t xml:space="preserve">가정 보호 </t>
    </r>
    <r>
      <rPr>
        <sz val="9"/>
        <color indexed="8"/>
        <rFont val="Times New Roman"/>
        <family val="1"/>
      </rPr>
      <t>Home care</t>
    </r>
  </si>
  <si>
    <r>
      <t xml:space="preserve">아동
</t>
    </r>
    <r>
      <rPr>
        <sz val="9"/>
        <color indexed="8"/>
        <rFont val="Times New Roman"/>
        <family val="1"/>
      </rPr>
      <t>Children</t>
    </r>
  </si>
  <si>
    <r>
      <t xml:space="preserve">장애아
</t>
    </r>
    <r>
      <rPr>
        <sz val="9"/>
        <color indexed="8"/>
        <rFont val="Times New Roman"/>
        <family val="1"/>
      </rPr>
      <t>Disabled</t>
    </r>
  </si>
  <si>
    <r>
      <t xml:space="preserve">공동생활가정
</t>
    </r>
    <r>
      <rPr>
        <sz val="9"/>
        <color indexed="8"/>
        <rFont val="Times New Roman"/>
        <family val="1"/>
      </rPr>
      <t>Group home</t>
    </r>
  </si>
  <si>
    <r>
      <t xml:space="preserve">위탁보호
</t>
    </r>
    <r>
      <rPr>
        <sz val="9"/>
        <color indexed="8"/>
        <rFont val="Times New Roman"/>
        <family val="1"/>
      </rPr>
      <t>Foster home care</t>
    </r>
  </si>
  <si>
    <r>
      <t xml:space="preserve">입양
</t>
    </r>
    <r>
      <rPr>
        <sz val="9"/>
        <color indexed="8"/>
        <rFont val="Times New Roman"/>
        <family val="1"/>
      </rPr>
      <t>Adoption</t>
    </r>
  </si>
  <si>
    <r>
      <t xml:space="preserve">소년소녀가장 
책정
</t>
    </r>
    <r>
      <rPr>
        <sz val="9"/>
        <color indexed="8"/>
        <rFont val="Times New Roman"/>
        <family val="1"/>
      </rPr>
      <t>Households headed by child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</si>
  <si>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㎡</t>
    </r>
  </si>
  <si>
    <r>
      <t xml:space="preserve">Unit : Number, Thousand </t>
    </r>
    <r>
      <rPr>
        <sz val="9"/>
        <color indexed="8"/>
        <rFont val="바탕"/>
        <family val="1"/>
      </rPr>
      <t>㎡</t>
    </r>
  </si>
  <si>
    <r>
      <rPr>
        <sz val="9"/>
        <color indexed="8"/>
        <rFont val="바탕"/>
        <family val="1"/>
      </rPr>
      <t>매</t>
    </r>
    <r>
      <rPr>
        <sz val="9"/>
        <color indexed="8"/>
        <rFont val="Times New Roman"/>
        <family val="1"/>
      </rPr>
      <t xml:space="preserve">             </t>
    </r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                    Cemeteries</t>
    </r>
  </si>
  <si>
    <r>
      <rPr>
        <sz val="9"/>
        <color indexed="8"/>
        <rFont val="바탕"/>
        <family val="1"/>
      </rPr>
      <t>매</t>
    </r>
    <r>
      <rPr>
        <sz val="9"/>
        <color indexed="8"/>
        <rFont val="Times New Roman"/>
        <family val="1"/>
      </rPr>
      <t xml:space="preserve">             </t>
    </r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                     Cemeteries</t>
    </r>
  </si>
  <si>
    <r>
      <rPr>
        <sz val="9"/>
        <color indexed="8"/>
        <rFont val="바탕"/>
        <family val="1"/>
      </rPr>
      <t>화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       Crematories</t>
    </r>
  </si>
  <si>
    <r>
      <rPr>
        <sz val="9"/>
        <color indexed="8"/>
        <rFont val="바탕"/>
        <family val="1"/>
      </rPr>
      <t>봉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당</t>
    </r>
    <r>
      <rPr>
        <sz val="9"/>
        <color indexed="8"/>
        <rFont val="Times New Roman"/>
        <family val="1"/>
      </rPr>
      <t xml:space="preserve">             Charnel house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</si>
  <si>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    Total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</si>
  <si>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지</t>
    </r>
  </si>
  <si>
    <r>
      <rPr>
        <sz val="9"/>
        <color indexed="8"/>
        <rFont val="바탕"/>
        <family val="1"/>
      </rPr>
      <t>법인묘지</t>
    </r>
    <r>
      <rPr>
        <sz val="9"/>
        <color indexed="8"/>
        <rFont val="Times New Roman"/>
        <family val="1"/>
      </rPr>
      <t xml:space="preserve">  Corporation cemeteries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</si>
  <si>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계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</si>
  <si>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 </t>
    </r>
  </si>
  <si>
    <r>
      <rPr>
        <sz val="9"/>
        <color indexed="8"/>
        <rFont val="바탕"/>
        <family val="1"/>
      </rPr>
      <t>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설</t>
    </r>
  </si>
  <si>
    <r>
      <rPr>
        <sz val="9"/>
        <color indexed="8"/>
        <rFont val="바탕"/>
        <family val="1"/>
      </rPr>
      <t>개소수</t>
    </r>
  </si>
  <si>
    <r>
      <rPr>
        <sz val="9"/>
        <color indexed="8"/>
        <rFont val="바탕"/>
        <family val="1"/>
      </rPr>
      <t>총봉안능력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</si>
  <si>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봉안기수</t>
    </r>
  </si>
  <si>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수
</t>
    </r>
    <r>
      <rPr>
        <sz val="9"/>
        <color indexed="8"/>
        <rFont val="Times New Roman"/>
        <family val="1"/>
      </rPr>
      <t>Sites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</si>
  <si>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적</t>
    </r>
    <r>
      <rPr>
        <vertAlign val="superscript"/>
        <sz val="9"/>
        <color indexed="8"/>
        <rFont val="Times New Roman"/>
        <family val="1"/>
      </rPr>
      <t xml:space="preserve"> 1) </t>
    </r>
    <r>
      <rPr>
        <sz val="9"/>
        <color indexed="8"/>
        <rFont val="Times New Roman"/>
        <family val="1"/>
      </rPr>
      <t xml:space="preserve">    Area</t>
    </r>
  </si>
  <si>
    <r>
      <rPr>
        <sz val="9"/>
        <color indexed="8"/>
        <rFont val="바탕"/>
        <family val="1"/>
      </rPr>
      <t>분묘설치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</si>
  <si>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적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</si>
  <si>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 xml:space="preserve">개소수
</t>
    </r>
    <r>
      <rPr>
        <sz val="9"/>
        <color indexed="8"/>
        <rFont val="Times New Roman"/>
        <family val="1"/>
      </rPr>
      <t>Sites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</si>
  <si>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적</t>
    </r>
    <r>
      <rPr>
        <sz val="9"/>
        <color indexed="8"/>
        <rFont val="Times New Roman"/>
        <family val="1"/>
      </rPr>
      <t xml:space="preserve">   Area</t>
    </r>
  </si>
  <si>
    <r>
      <rPr>
        <sz val="9"/>
        <color indexed="8"/>
        <rFont val="바탕"/>
        <family val="1"/>
      </rPr>
      <t>가능기수</t>
    </r>
  </si>
  <si>
    <r>
      <rPr>
        <sz val="9"/>
        <color indexed="8"/>
        <rFont val="바탕"/>
        <family val="1"/>
      </rPr>
      <t>화로수</t>
    </r>
  </si>
  <si>
    <r>
      <rPr>
        <sz val="9"/>
        <color indexed="8"/>
        <rFont val="바탕"/>
        <family val="1"/>
      </rPr>
      <t>소계</t>
    </r>
  </si>
  <si>
    <r>
      <rPr>
        <sz val="9"/>
        <color indexed="8"/>
        <rFont val="바탕"/>
        <family val="1"/>
      </rPr>
      <t>공설</t>
    </r>
  </si>
  <si>
    <r>
      <rPr>
        <sz val="9"/>
        <color indexed="8"/>
        <rFont val="바탕"/>
        <family val="1"/>
      </rPr>
      <t>사설</t>
    </r>
  </si>
  <si>
    <r>
      <rPr>
        <sz val="9"/>
        <color indexed="8"/>
        <rFont val="바탕"/>
        <family val="1"/>
      </rPr>
      <t xml:space="preserve">총면적
</t>
    </r>
    <r>
      <rPr>
        <sz val="9"/>
        <color indexed="8"/>
        <rFont val="Times New Roman"/>
        <family val="1"/>
      </rPr>
      <t>Gross</t>
    </r>
  </si>
  <si>
    <r>
      <rPr>
        <sz val="9"/>
        <color indexed="8"/>
        <rFont val="바탕"/>
        <family val="1"/>
      </rPr>
      <t xml:space="preserve">점유면적
</t>
    </r>
    <r>
      <rPr>
        <sz val="9"/>
        <color indexed="8"/>
        <rFont val="Times New Roman"/>
        <family val="1"/>
      </rPr>
      <t>Occupied</t>
    </r>
  </si>
  <si>
    <r>
      <t>39. 헌 혈 사 업 실 적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</si>
  <si>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계</t>
    </r>
    <r>
      <rPr>
        <vertAlign val="superscript"/>
        <sz val="9"/>
        <color indexed="8"/>
        <rFont val="바탕체"/>
        <family val="1"/>
      </rPr>
      <t>1)</t>
    </r>
  </si>
  <si>
    <r>
      <t>혈액형별</t>
    </r>
    <r>
      <rPr>
        <sz val="9"/>
        <color indexed="8"/>
        <rFont val="Times New Roman"/>
        <family val="1"/>
      </rPr>
      <t xml:space="preserve">   By  type of blood</t>
    </r>
  </si>
  <si>
    <r>
      <t>16-19</t>
    </r>
    <r>
      <rPr>
        <sz val="9"/>
        <color indexed="8"/>
        <rFont val="바탕체"/>
        <family val="1"/>
      </rPr>
      <t>세</t>
    </r>
  </si>
  <si>
    <r>
      <t>20-29</t>
    </r>
    <r>
      <rPr>
        <sz val="9"/>
        <color indexed="8"/>
        <rFont val="바탕체"/>
        <family val="1"/>
      </rPr>
      <t>세</t>
    </r>
  </si>
  <si>
    <r>
      <t>30-39</t>
    </r>
    <r>
      <rPr>
        <sz val="9"/>
        <color indexed="8"/>
        <rFont val="바탕체"/>
        <family val="1"/>
      </rPr>
      <t>세</t>
    </r>
  </si>
  <si>
    <r>
      <t>40-49</t>
    </r>
    <r>
      <rPr>
        <sz val="9"/>
        <color indexed="8"/>
        <rFont val="바탕체"/>
        <family val="1"/>
      </rPr>
      <t>세</t>
    </r>
  </si>
  <si>
    <r>
      <t>50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이상</t>
    </r>
    <r>
      <rPr>
        <vertAlign val="superscript"/>
        <sz val="9"/>
        <color indexed="8"/>
        <rFont val="Times New Roman"/>
        <family val="1"/>
      </rPr>
      <t>2)</t>
    </r>
  </si>
  <si>
    <r>
      <t>50-59</t>
    </r>
    <r>
      <rPr>
        <sz val="9"/>
        <color indexed="8"/>
        <rFont val="바탕체"/>
        <family val="1"/>
      </rPr>
      <t>세</t>
    </r>
    <r>
      <rPr>
        <vertAlign val="superscript"/>
        <sz val="9"/>
        <color indexed="8"/>
        <rFont val="Times New Roman"/>
        <family val="1"/>
      </rPr>
      <t>2</t>
    </r>
  </si>
  <si>
    <r>
      <t>60</t>
    </r>
    <r>
      <rPr>
        <sz val="9"/>
        <color indexed="8"/>
        <rFont val="바탕"/>
        <family val="1"/>
      </rPr>
      <t>세이상</t>
    </r>
    <r>
      <rPr>
        <vertAlign val="superscript"/>
        <sz val="9"/>
        <color indexed="8"/>
        <rFont val="Times New Roman"/>
        <family val="1"/>
      </rPr>
      <t>2)</t>
    </r>
  </si>
  <si>
    <r>
      <t>A</t>
    </r>
    <r>
      <rPr>
        <sz val="9"/>
        <color indexed="8"/>
        <rFont val="바탕"/>
        <family val="1"/>
      </rPr>
      <t>형</t>
    </r>
  </si>
  <si>
    <r>
      <t>B</t>
    </r>
    <r>
      <rPr>
        <sz val="9"/>
        <color indexed="8"/>
        <rFont val="바탕"/>
        <family val="1"/>
      </rPr>
      <t>형</t>
    </r>
  </si>
  <si>
    <r>
      <t>O</t>
    </r>
    <r>
      <rPr>
        <sz val="9"/>
        <color indexed="8"/>
        <rFont val="바탕"/>
        <family val="1"/>
      </rPr>
      <t>형</t>
    </r>
  </si>
  <si>
    <r>
      <t>AB</t>
    </r>
    <r>
      <rPr>
        <sz val="9"/>
        <color indexed="8"/>
        <rFont val="바탕"/>
        <family val="1"/>
      </rPr>
      <t>형</t>
    </r>
  </si>
  <si>
    <r>
      <t>자료 : 대한적십자사 시</t>
    </r>
    <r>
      <rPr>
        <sz val="9"/>
        <color indexed="8"/>
        <rFont val="맑은 고딕"/>
        <family val="3"/>
      </rPr>
      <t>∙</t>
    </r>
    <r>
      <rPr>
        <sz val="9"/>
        <color indexed="8"/>
        <rFont val="바탕"/>
        <family val="1"/>
      </rPr>
      <t>도 혈액관리본부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</si>
  <si>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가구수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건수</t>
    </r>
  </si>
  <si>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정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문</t>
    </r>
  </si>
  <si>
    <r>
      <rPr>
        <sz val="9"/>
        <color indexed="8"/>
        <rFont val="바탕"/>
        <family val="1"/>
      </rPr>
      <t>보건소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내외</t>
    </r>
  </si>
  <si>
    <r>
      <rPr>
        <sz val="9"/>
        <color indexed="8"/>
        <rFont val="바탕"/>
        <family val="1"/>
      </rPr>
      <t>방문보건대상</t>
    </r>
  </si>
  <si>
    <r>
      <rPr>
        <sz val="9"/>
        <color indexed="8"/>
        <rFont val="바탕"/>
        <family val="1"/>
      </rPr>
      <t>등록가구</t>
    </r>
  </si>
  <si>
    <r>
      <rPr>
        <sz val="9"/>
        <color indexed="8"/>
        <rFont val="바탕"/>
        <family val="1"/>
      </rPr>
      <t>방문건수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가구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</si>
  <si>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질환별ㆍ방문간호환자수</t>
    </r>
  </si>
  <si>
    <r>
      <rPr>
        <sz val="9"/>
        <color indexed="8"/>
        <rFont val="바탕"/>
        <family val="1"/>
      </rPr>
      <t>서비스연계건수</t>
    </r>
  </si>
  <si>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</si>
  <si>
    <r>
      <rPr>
        <sz val="9"/>
        <color indexed="8"/>
        <rFont val="바탕"/>
        <family val="1"/>
      </rPr>
      <t>암</t>
    </r>
  </si>
  <si>
    <r>
      <rPr>
        <sz val="9"/>
        <color indexed="8"/>
        <rFont val="바탕"/>
        <family val="1"/>
      </rPr>
      <t>당뇨병</t>
    </r>
  </si>
  <si>
    <r>
      <rPr>
        <sz val="9"/>
        <color indexed="8"/>
        <rFont val="바탕"/>
        <family val="1"/>
      </rPr>
      <t>고혈압</t>
    </r>
  </si>
  <si>
    <r>
      <rPr>
        <sz val="9"/>
        <color indexed="8"/>
        <rFont val="바탕"/>
        <family val="1"/>
      </rPr>
      <t>관절염</t>
    </r>
  </si>
  <si>
    <r>
      <rPr>
        <sz val="9"/>
        <color indexed="8"/>
        <rFont val="바탕"/>
        <family val="1"/>
      </rPr>
      <t>뇌졸증</t>
    </r>
  </si>
  <si>
    <r>
      <rPr>
        <sz val="9"/>
        <color indexed="8"/>
        <rFont val="바탕"/>
        <family val="1"/>
      </rPr>
      <t>치매</t>
    </r>
  </si>
  <si>
    <r>
      <rPr>
        <sz val="9"/>
        <color indexed="8"/>
        <rFont val="바탕"/>
        <family val="1"/>
      </rPr>
      <t>정신질환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</si>
  <si>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</si>
  <si>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</si>
  <si>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</si>
  <si>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</si>
  <si>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</si>
  <si>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</si>
  <si>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</si>
  <si>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</si>
  <si>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</si>
  <si>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</si>
  <si>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</si>
  <si>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</si>
  <si>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</si>
  <si>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</si>
  <si>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</si>
  <si>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양</t>
    </r>
  </si>
  <si>
    <r>
      <t>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주</t>
    </r>
  </si>
  <si>
    <r>
      <t>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뇨</t>
    </r>
  </si>
  <si>
    <r>
      <t>질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바탕"/>
        <family val="1"/>
      </rPr>
      <t>환</t>
    </r>
  </si>
  <si>
    <r>
      <t>Obesity</t>
    </r>
    <r>
      <rPr>
        <sz val="9"/>
        <color indexed="8"/>
        <rFont val="바탕"/>
        <family val="1"/>
      </rPr>
      <t>ㆍ</t>
    </r>
    <r>
      <rPr>
        <sz val="9"/>
        <color indexed="8"/>
        <rFont val="Times New Roman"/>
        <family val="1"/>
      </rPr>
      <t>Hyper 
lipidemia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</si>
  <si>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</si>
  <si>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</si>
  <si>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</si>
  <si>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</si>
  <si>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</si>
  <si>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</si>
  <si>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</si>
  <si>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</si>
  <si>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</si>
  <si>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</si>
  <si>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</si>
  <si>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</si>
  <si>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</si>
  <si>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</si>
  <si>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</si>
  <si>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Day care centers</t>
    </r>
  </si>
  <si>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Accommodated children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</si>
  <si>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</si>
  <si>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>국공립</t>
    </r>
  </si>
  <si>
    <r>
      <rPr>
        <sz val="9"/>
        <color indexed="8"/>
        <rFont val="바탕"/>
        <family val="1"/>
      </rPr>
      <t>사회복지법인</t>
    </r>
    <r>
      <rPr>
        <vertAlign val="superscript"/>
        <sz val="9"/>
        <color indexed="8"/>
        <rFont val="Times New Roman"/>
        <family val="1"/>
      </rPr>
      <t>1)</t>
    </r>
  </si>
  <si>
    <r>
      <rPr>
        <sz val="9"/>
        <color indexed="8"/>
        <rFont val="바탕"/>
        <family val="1"/>
      </rPr>
      <t>민간</t>
    </r>
    <r>
      <rPr>
        <vertAlign val="superscript"/>
        <sz val="9"/>
        <color indexed="8"/>
        <rFont val="Times New Roman"/>
        <family val="1"/>
      </rPr>
      <t>1)</t>
    </r>
  </si>
  <si>
    <r>
      <rPr>
        <sz val="9"/>
        <color indexed="8"/>
        <rFont val="바탕"/>
        <family val="1"/>
      </rPr>
      <t>법인단체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</t>
    </r>
    <r>
      <rPr>
        <vertAlign val="superscript"/>
        <sz val="9"/>
        <color indexed="8"/>
        <rFont val="Times New Roman"/>
        <family val="1"/>
      </rPr>
      <t>1)</t>
    </r>
  </si>
  <si>
    <r>
      <rPr>
        <sz val="9"/>
        <color indexed="8"/>
        <rFont val="바탕"/>
        <family val="1"/>
      </rPr>
      <t>부모협동</t>
    </r>
  </si>
  <si>
    <r>
      <rPr>
        <sz val="9"/>
        <color indexed="8"/>
        <rFont val="바탕"/>
        <family val="1"/>
      </rPr>
      <t>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장</t>
    </r>
  </si>
  <si>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정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</si>
  <si>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계</t>
    </r>
  </si>
  <si>
    <r>
      <t xml:space="preserve">협동 </t>
    </r>
    <r>
      <rPr>
        <vertAlign val="superscript"/>
        <sz val="9"/>
        <color indexed="8"/>
        <rFont val="바탕"/>
        <family val="1"/>
      </rPr>
      <t>2)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</si>
  <si>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</si>
  <si>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</si>
  <si>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</si>
  <si>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</si>
  <si>
    <r>
      <t>14</t>
    </r>
    <r>
      <rPr>
        <sz val="9"/>
        <color indexed="8"/>
        <rFont val="바탕"/>
        <family val="1"/>
      </rPr>
      <t>세미만</t>
    </r>
  </si>
  <si>
    <r>
      <t>14</t>
    </r>
    <r>
      <rPr>
        <sz val="9"/>
        <color indexed="8"/>
        <rFont val="바탕"/>
        <family val="1"/>
      </rPr>
      <t>세이상</t>
    </r>
  </si>
  <si>
    <r>
      <t>20</t>
    </r>
    <r>
      <rPr>
        <sz val="9"/>
        <color indexed="8"/>
        <rFont val="바탕"/>
        <family val="1"/>
      </rPr>
      <t>대</t>
    </r>
  </si>
  <si>
    <r>
      <t>30</t>
    </r>
    <r>
      <rPr>
        <sz val="9"/>
        <color indexed="8"/>
        <rFont val="바탕"/>
        <family val="1"/>
      </rPr>
      <t>대</t>
    </r>
  </si>
  <si>
    <r>
      <t>40</t>
    </r>
    <r>
      <rPr>
        <sz val="9"/>
        <color indexed="8"/>
        <rFont val="바탕"/>
        <family val="1"/>
      </rPr>
      <t>대</t>
    </r>
  </si>
  <si>
    <r>
      <t>50</t>
    </r>
    <r>
      <rPr>
        <sz val="9"/>
        <color indexed="8"/>
        <rFont val="바탕"/>
        <family val="1"/>
      </rPr>
      <t>대</t>
    </r>
  </si>
  <si>
    <r>
      <t>60</t>
    </r>
    <r>
      <rPr>
        <sz val="9"/>
        <color indexed="8"/>
        <rFont val="바탕"/>
        <family val="1"/>
      </rPr>
      <t>대</t>
    </r>
  </si>
  <si>
    <r>
      <t>70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이상</t>
    </r>
  </si>
  <si>
    <t>544   보건 및 사회보장</t>
  </si>
  <si>
    <t>546  보건 및 사회보장</t>
  </si>
  <si>
    <t>548   보건 및 사회보장</t>
  </si>
  <si>
    <t>HEALTH AND SOCIAL SECURITY   553</t>
  </si>
  <si>
    <t>558   보건 및 사회보장</t>
  </si>
  <si>
    <t>560   보건 및 사회보장</t>
  </si>
  <si>
    <t>HEALTH AND SOCIAL SECURITY   561</t>
  </si>
  <si>
    <t>562   보건 및 사회보장</t>
  </si>
  <si>
    <t>564   보건 및 사회보장</t>
  </si>
  <si>
    <t>568   보건 및 사회보장</t>
  </si>
  <si>
    <t>570   보건 및 사회보장</t>
  </si>
  <si>
    <t>576   보건 및 사회보장</t>
  </si>
  <si>
    <t>578   보건 및 사회보장</t>
  </si>
  <si>
    <t>584  보건 및 사회보장</t>
  </si>
  <si>
    <t>590   보건 및 사회보장</t>
  </si>
  <si>
    <t>HEALTH AND SOCIAL SECURITY   591</t>
  </si>
  <si>
    <t>592   보건 및 사회보장</t>
  </si>
  <si>
    <t>HEALTH AND SOCIAL SECURITY   593</t>
  </si>
  <si>
    <t>594   보건 및 사회보장</t>
  </si>
  <si>
    <t>HEALTH AND SOCIAL SECURITY   595</t>
  </si>
  <si>
    <r>
      <rPr>
        <sz val="9"/>
        <color indexed="8"/>
        <rFont val="바탕"/>
        <family val="1"/>
      </rPr>
      <t>주 1) : 2016년 자료부터 용어 변경(간질→뇌전증)</t>
    </r>
  </si>
  <si>
    <t xml:space="preserve">Source : Public Health Policy Division, Food and Drug Division, Women and Family Policy Office, Division for </t>
  </si>
  <si>
    <t xml:space="preserve">              Declining Brithrate and Aging Society Countermeasures, Velfare Division for the Disabled.</t>
  </si>
  <si>
    <t>Source : Public Health Policy Division, Food and Drug Division, Women and Family Policy Office, Division for</t>
  </si>
  <si>
    <r>
      <rPr>
        <sz val="7"/>
        <color indexed="8"/>
        <rFont val="바탕"/>
        <family val="1"/>
      </rPr>
      <t>수급자수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>No. of Recipi-ents</t>
    </r>
  </si>
  <si>
    <t>연 도 별</t>
  </si>
  <si>
    <t>시 군 별</t>
  </si>
  <si>
    <r>
      <t xml:space="preserve">노령연금
</t>
    </r>
    <r>
      <rPr>
        <sz val="7"/>
        <color indexed="8"/>
        <rFont val="Times New Roman"/>
        <family val="1"/>
      </rPr>
      <t>(10</t>
    </r>
    <r>
      <rPr>
        <sz val="7"/>
        <color indexed="8"/>
        <rFont val="바탕"/>
        <family val="1"/>
      </rPr>
      <t>년이상</t>
    </r>
    <r>
      <rPr>
        <sz val="7"/>
        <color indexed="8"/>
        <rFont val="Times New Roman"/>
        <family val="1"/>
      </rPr>
      <t>~20</t>
    </r>
    <r>
      <rPr>
        <sz val="7"/>
        <color indexed="8"/>
        <rFont val="바탕"/>
        <family val="1"/>
      </rPr>
      <t>년미만</t>
    </r>
    <r>
      <rPr>
        <sz val="7"/>
        <color indexed="8"/>
        <rFont val="Times New Roman"/>
        <family val="1"/>
      </rPr>
      <t>)</t>
    </r>
    <r>
      <rPr>
        <vertAlign val="superscript"/>
        <sz val="7"/>
        <color indexed="8"/>
        <rFont val="Times New Roman"/>
        <family val="1"/>
      </rPr>
      <t>1)</t>
    </r>
    <r>
      <rPr>
        <sz val="7"/>
        <color indexed="8"/>
        <rFont val="바탕"/>
        <family val="1"/>
      </rPr>
      <t xml:space="preserve"> </t>
    </r>
    <r>
      <rPr>
        <sz val="9"/>
        <color indexed="8"/>
        <rFont val="바탕"/>
        <family val="1"/>
      </rPr>
      <t xml:space="preserve">
</t>
    </r>
    <r>
      <rPr>
        <sz val="6"/>
        <color indexed="8"/>
        <rFont val="Times New Roman"/>
        <family val="1"/>
      </rPr>
      <t>from 10 to less  than 20yrs</t>
    </r>
  </si>
  <si>
    <r>
      <t xml:space="preserve">분할노령
연금
 </t>
    </r>
    <r>
      <rPr>
        <sz val="9"/>
        <color indexed="8"/>
        <rFont val="Times New Roman"/>
        <family val="1"/>
      </rPr>
      <t>Divided</t>
    </r>
  </si>
  <si>
    <r>
      <t xml:space="preserve">노령연금
</t>
    </r>
    <r>
      <rPr>
        <sz val="9"/>
        <color indexed="8"/>
        <rFont val="Times New Roman"/>
        <family val="1"/>
      </rPr>
      <t>(20</t>
    </r>
    <r>
      <rPr>
        <sz val="9"/>
        <color indexed="8"/>
        <rFont val="바탕"/>
        <family val="1"/>
      </rPr>
      <t>년이상</t>
    </r>
    <r>
      <rPr>
        <sz val="9"/>
        <color indexed="8"/>
        <rFont val="Times New Roman"/>
        <family val="1"/>
      </rPr>
      <t>)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>more than 20yrs</t>
    </r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</si>
</sst>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  <numFmt numFmtId="178" formatCode="0_);[Red]\(0\)"/>
    <numFmt numFmtId="179" formatCode="_ * #,##0_ ;_ * \-#,##0_ ;_ * &quot;-&quot;_ ;_ @_ "/>
    <numFmt numFmtId="180" formatCode="_ * #,##0.00_ ;_ * \-#,##0.00_ ;_ * &quot;-&quot;??_ ;_ @_ "/>
    <numFmt numFmtId="181" formatCode="0.000000"/>
    <numFmt numFmtId="182" formatCode="_(&quot;Rp&quot;* #,##0.00_);_(&quot;Rp&quot;* \(#,##0.00\);_(&quot;Rp&quot;* &quot;-&quot;??_);_(@_)"/>
    <numFmt numFmtId="183" formatCode="&quot;₩&quot;#,##0;&quot;₩&quot;&quot;₩&quot;&quot;₩&quot;&quot;₩&quot;\-#,##0"/>
    <numFmt numFmtId="184" formatCode="#,##0\ \ "/>
    <numFmt numFmtId="185" formatCode="#,##0\ \ \ \ \ \ "/>
    <numFmt numFmtId="186" formatCode="#,##0_ "/>
    <numFmt numFmtId="187" formatCode="0_ "/>
    <numFmt numFmtId="188" formatCode="#,##0\ \ \ \ \ \ \ \ \ \ "/>
    <numFmt numFmtId="189" formatCode="#,##0\ \ \ \ \ \ \ \ \ \ \ "/>
    <numFmt numFmtId="190" formatCode="000\-000"/>
    <numFmt numFmtId="191" formatCode="&quot;R$&quot;#,##0.00;&quot;R$&quot;\-#,##0.00"/>
    <numFmt numFmtId="192" formatCode="#,##0_ ;[Red]\-#,##0\ "/>
    <numFmt numFmtId="193" formatCode="&quot;₩&quot;#,##0.00;&quot;₩&quot;\-#,##0.00"/>
    <numFmt numFmtId="194" formatCode="_-* #,##0_____-;\-* #,##0_____-;_-* &quot;-&quot;_____-;_-@_____-"/>
    <numFmt numFmtId="195" formatCode="#,##0;[Red]#,##0"/>
    <numFmt numFmtId="196" formatCode="_-* #,##0___-;\-* #,##0___-;_-* &quot;-&quot;___-;_-@___-"/>
    <numFmt numFmtId="197" formatCode="_-* #,##0_-;&quot;₩&quot;&quot;₩&quot;\-* #,##0_-;_-* &quot;-&quot;_-;_-@_-"/>
    <numFmt numFmtId="198" formatCode="_-&quot;₩&quot;* #,##0.00_-;&quot;₩&quot;&quot;₩&quot;\-&quot;₩&quot;* #,##0.00_-;_-&quot;₩&quot;* &quot;-&quot;??_-;_-@_-"/>
    <numFmt numFmtId="199" formatCode="&quot;₩&quot;&quot;₩&quot;\$#,##0_);[Red]&quot;₩&quot;&quot;₩&quot;\(&quot;₩&quot;&quot;₩&quot;\$#,##0&quot;₩&quot;&quot;₩&quot;\)"/>
    <numFmt numFmtId="200" formatCode="&quot;₩&quot;&quot;₩&quot;\$#,##0.00_);&quot;₩&quot;&quot;₩&quot;\(&quot;₩&quot;&quot;₩&quot;\$#,##0.00&quot;₩&quot;&quot;₩&quot;\)"/>
    <numFmt numFmtId="201" formatCode="_-* #,##0.00_-;&quot;₩&quot;&quot;₩&quot;\-* #,##0.00_-;_-* &quot;-&quot;??_-;_-@_-"/>
    <numFmt numFmtId="202" formatCode="&quot;₩&quot;&quot;₩&quot;\$#,##0_);&quot;₩&quot;&quot;₩&quot;\(&quot;₩&quot;&quot;₩&quot;\$#,##0&quot;₩&quot;&quot;₩&quot;\)"/>
    <numFmt numFmtId="203" formatCode="#,##0&quot;원&quot;"/>
    <numFmt numFmtId="204" formatCode="mm&quot;월&quot;\ dd&quot;일&quot;"/>
    <numFmt numFmtId="205" formatCode="[$-412]yyyy&quot;년&quot;\ m&quot;월&quot;\ d&quot;일&quot;\ dddd"/>
    <numFmt numFmtId="206" formatCode="[$-412]AM/PM\ h:mm:ss"/>
    <numFmt numFmtId="207" formatCode="_(* #,##0_);_(* \(#,##0\);_(* &quot;-&quot;_);_(@_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\ ###\ ###\ ##0;;\-"/>
    <numFmt numFmtId="216" formatCode="#\ ###\ ##0\ \ \ \ \ ;;\-\ \ "/>
    <numFmt numFmtId="217" formatCode="#\ ###\ ##0\ \ ;;\-\ \ "/>
    <numFmt numFmtId="218" formatCode="#\ ##0\ \ ;;\-\ \ \ "/>
    <numFmt numFmtId="219" formatCode="m&quot;/&quot;d"/>
    <numFmt numFmtId="220" formatCode="###,###"/>
    <numFmt numFmtId="221" formatCode="0.00_);[Red]\(0.00\)"/>
    <numFmt numFmtId="222" formatCode="0.000_);[Red]\(0.000\)"/>
    <numFmt numFmtId="223" formatCode="0.0_);[Red]\(0.0\)"/>
  </numFmts>
  <fonts count="116">
    <font>
      <sz val="11"/>
      <name val="돋움"/>
      <family val="3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0"/>
      <color indexed="8"/>
      <name val="한컴바탕"/>
      <family val="1"/>
    </font>
    <font>
      <sz val="12"/>
      <color indexed="8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8"/>
      <name val="HY신명조"/>
      <family val="1"/>
    </font>
    <font>
      <sz val="11"/>
      <color indexed="20"/>
      <name val="맑은 고딕"/>
      <family val="3"/>
    </font>
    <font>
      <u val="single"/>
      <sz val="11"/>
      <color indexed="20"/>
      <name val="돋움"/>
      <family val="3"/>
    </font>
    <font>
      <sz val="11"/>
      <color indexed="60"/>
      <name val="맑은 고딕"/>
      <family val="3"/>
    </font>
    <font>
      <sz val="12"/>
      <color indexed="8"/>
      <name val="한컴바탕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한컴바탕"/>
      <family val="1"/>
    </font>
    <font>
      <sz val="12"/>
      <color indexed="8"/>
      <name val="굴림체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한컴바탕"/>
      <family val="1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b/>
      <sz val="12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12"/>
      <name val="바탕체"/>
      <family val="1"/>
    </font>
    <font>
      <sz val="8"/>
      <name val="Arial"/>
      <family val="2"/>
    </font>
    <font>
      <sz val="10"/>
      <name val="굴림체"/>
      <family val="3"/>
    </font>
    <font>
      <sz val="10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8"/>
      <color indexed="8"/>
      <name val="Times New Roman"/>
      <family val="1"/>
    </font>
    <font>
      <sz val="9"/>
      <color indexed="8"/>
      <name val="맑은 고딕"/>
      <family val="3"/>
    </font>
    <font>
      <sz val="7"/>
      <color indexed="8"/>
      <name val="바탕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8"/>
      <color indexed="8"/>
      <name val="바탕"/>
      <family val="1"/>
    </font>
    <font>
      <sz val="6"/>
      <color indexed="8"/>
      <name val="Times New Roman"/>
      <family val="1"/>
    </font>
    <font>
      <sz val="9"/>
      <color indexed="8"/>
      <name val="돋움"/>
      <family val="3"/>
    </font>
    <font>
      <vertAlign val="superscript"/>
      <sz val="9"/>
      <color indexed="8"/>
      <name val="바탕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14"/>
      <color indexed="8"/>
      <name val="바탕"/>
      <family val="1"/>
    </font>
    <font>
      <sz val="9"/>
      <color indexed="8"/>
      <name val="바탕체"/>
      <family val="1"/>
    </font>
    <font>
      <vertAlign val="superscript"/>
      <sz val="9"/>
      <color indexed="8"/>
      <name val="바탕체"/>
      <family val="1"/>
    </font>
    <font>
      <b/>
      <sz val="9"/>
      <color indexed="8"/>
      <name val="Times New Roman"/>
      <family val="1"/>
    </font>
    <font>
      <sz val="8"/>
      <color indexed="8"/>
      <name val="굴림"/>
      <family val="3"/>
    </font>
    <font>
      <sz val="9"/>
      <color indexed="8"/>
      <name val="굴림"/>
      <family val="3"/>
    </font>
    <font>
      <b/>
      <sz val="14"/>
      <color indexed="8"/>
      <name val="바탕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HY중고딕"/>
      <family val="1"/>
    </font>
    <font>
      <sz val="10"/>
      <color indexed="8"/>
      <name val="Times New Roman"/>
      <family val="1"/>
    </font>
    <font>
      <sz val="10"/>
      <color indexed="8"/>
      <name val="돋움"/>
      <family val="3"/>
    </font>
    <font>
      <sz val="8.5"/>
      <color indexed="8"/>
      <name val="Times New Roman"/>
      <family val="1"/>
    </font>
    <font>
      <sz val="14"/>
      <color indexed="8"/>
      <name val="돋움"/>
      <family val="3"/>
    </font>
    <font>
      <sz val="12"/>
      <color indexed="8"/>
      <name val="바탕"/>
      <family val="1"/>
    </font>
    <font>
      <sz val="9"/>
      <color indexed="8"/>
      <name val="HY중고딕"/>
      <family val="1"/>
    </font>
    <font>
      <b/>
      <i/>
      <sz val="15"/>
      <color indexed="8"/>
      <name val="맑은 고딕"/>
      <family val="3"/>
    </font>
    <font>
      <sz val="11"/>
      <color indexed="8"/>
      <name val="바탕"/>
      <family val="1"/>
    </font>
    <font>
      <b/>
      <sz val="13"/>
      <color indexed="8"/>
      <name val="바탕"/>
      <family val="1"/>
    </font>
    <font>
      <sz val="11"/>
      <color rgb="FF000000"/>
      <name val="돋움"/>
      <family val="3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indexed="8"/>
      <name val="Calibri"/>
      <family val="3"/>
    </font>
    <font>
      <sz val="11"/>
      <color rgb="FF000000"/>
      <name val="맑은 고딕"/>
      <family val="3"/>
    </font>
    <font>
      <u val="single"/>
      <sz val="11"/>
      <color theme="10"/>
      <name val="돋움"/>
      <family val="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바탕"/>
      <family val="1"/>
    </font>
    <font>
      <sz val="8"/>
      <color theme="1"/>
      <name val="굴림"/>
      <family val="3"/>
    </font>
    <font>
      <sz val="8"/>
      <color theme="1"/>
      <name val="Times New Roman"/>
      <family val="1"/>
    </font>
    <font>
      <sz val="9"/>
      <color theme="1"/>
      <name val="굴림"/>
      <family val="3"/>
    </font>
    <font>
      <b/>
      <sz val="14"/>
      <color theme="1"/>
      <name val="바탕"/>
      <family val="1"/>
    </font>
    <font>
      <sz val="9"/>
      <color theme="1"/>
      <name val="맑은 고딕"/>
      <family val="3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HY중고딕"/>
      <family val="1"/>
    </font>
    <font>
      <sz val="11"/>
      <color theme="1"/>
      <name val="돋움"/>
      <family val="3"/>
    </font>
    <font>
      <sz val="9"/>
      <color theme="1"/>
      <name val="돋움"/>
      <family val="3"/>
    </font>
    <font>
      <sz val="10"/>
      <color theme="1"/>
      <name val="Times New Roman"/>
      <family val="1"/>
    </font>
    <font>
      <sz val="10"/>
      <color theme="1"/>
      <name val="돋움"/>
      <family val="3"/>
    </font>
    <font>
      <sz val="8.5"/>
      <color theme="1"/>
      <name val="Times New Roman"/>
      <family val="1"/>
    </font>
    <font>
      <sz val="14"/>
      <color theme="1"/>
      <name val="돋움"/>
      <family val="3"/>
    </font>
    <font>
      <sz val="8"/>
      <color theme="1"/>
      <name val="바탕"/>
      <family val="1"/>
    </font>
    <font>
      <sz val="7"/>
      <color theme="1"/>
      <name val="바탕"/>
      <family val="1"/>
    </font>
    <font>
      <sz val="12"/>
      <color theme="1"/>
      <name val="바탕"/>
      <family val="1"/>
    </font>
    <font>
      <sz val="6"/>
      <color theme="1"/>
      <name val="Times New Roman"/>
      <family val="1"/>
    </font>
    <font>
      <sz val="9"/>
      <color theme="1"/>
      <name val="HY중고딕"/>
      <family val="1"/>
    </font>
    <font>
      <sz val="7"/>
      <color theme="1"/>
      <name val="Times New Roman"/>
      <family val="1"/>
    </font>
    <font>
      <sz val="9"/>
      <color theme="1"/>
      <name val="바탕체"/>
      <family val="1"/>
    </font>
    <font>
      <sz val="12"/>
      <color theme="1"/>
      <name val="바탕체"/>
      <family val="1"/>
    </font>
    <font>
      <b/>
      <i/>
      <sz val="15"/>
      <color theme="1"/>
      <name val="Cambria"/>
      <family val="3"/>
    </font>
    <font>
      <b/>
      <sz val="11"/>
      <color theme="1"/>
      <name val="돋움"/>
      <family val="3"/>
    </font>
    <font>
      <sz val="11"/>
      <color theme="1"/>
      <name val="바탕"/>
      <family val="1"/>
    </font>
    <font>
      <b/>
      <sz val="13"/>
      <color theme="1"/>
      <name val="바탕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>
      <alignment horizontal="center" vertical="center"/>
      <protection/>
    </xf>
    <xf numFmtId="49" fontId="44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44" fillId="0" borderId="1">
      <alignment horizontal="center" vertical="center"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Fill="0" applyBorder="0" applyProtection="0">
      <alignment horizontal="left" shrinkToFit="1"/>
    </xf>
    <xf numFmtId="0" fontId="10" fillId="0" borderId="0" applyFill="0" applyBorder="0" applyProtection="0">
      <alignment horizontal="left" shrinkToFit="1"/>
    </xf>
    <xf numFmtId="0" fontId="40" fillId="0" borderId="0" applyFill="0" applyBorder="0" applyProtection="0">
      <alignment horizontal="left" shrinkToFit="1"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191" fontId="2" fillId="0" borderId="0">
      <alignment/>
      <protection/>
    </xf>
    <xf numFmtId="191" fontId="42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2" borderId="3" applyNumberFormat="0" applyFont="0" applyAlignment="0" applyProtection="0"/>
    <xf numFmtId="0" fontId="0" fillId="22" borderId="3" applyNumberFormat="0" applyFont="0" applyAlignment="0" applyProtection="0"/>
    <xf numFmtId="0" fontId="0" fillId="22" borderId="3" applyNumberFormat="0" applyFont="0" applyAlignment="0" applyProtection="0"/>
    <xf numFmtId="0" fontId="0" fillId="22" borderId="3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4" applyNumberFormat="0" applyAlignment="0" applyProtection="0"/>
    <xf numFmtId="0" fontId="16" fillId="24" borderId="4" applyNumberFormat="0" applyAlignment="0" applyProtection="0"/>
    <xf numFmtId="0" fontId="16" fillId="24" borderId="4" applyNumberFormat="0" applyAlignment="0" applyProtection="0"/>
    <xf numFmtId="0" fontId="16" fillId="2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3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3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4" fillId="0" borderId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" fillId="0" borderId="0" applyFont="0" applyFill="0" applyBorder="0" applyAlignment="0" applyProtection="0"/>
    <xf numFmtId="179" fontId="2" fillId="0" borderId="0" applyProtection="0">
      <alignment/>
    </xf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3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6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1" fillId="0" borderId="0">
      <alignment vertical="center"/>
      <protection/>
    </xf>
    <xf numFmtId="0" fontId="83" fillId="0" borderId="0">
      <alignment vertical="center"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9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81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>
      <alignment/>
      <protection/>
    </xf>
    <xf numFmtId="0" fontId="45" fillId="0" borderId="0">
      <alignment/>
      <protection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6" fillId="24" borderId="4" applyNumberFormat="0" applyAlignment="0" applyProtection="0"/>
    <xf numFmtId="0" fontId="16" fillId="24" borderId="4" applyNumberFormat="0" applyAlignment="0" applyProtection="0"/>
    <xf numFmtId="0" fontId="16" fillId="24" borderId="4" applyNumberFormat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0" borderId="0" applyFill="0" applyBorder="0" applyAlignment="0" applyProtection="0"/>
    <xf numFmtId="0" fontId="46" fillId="0" borderId="0" applyFill="0" applyBorder="0" applyAlignment="0" applyProtection="0"/>
    <xf numFmtId="0" fontId="15" fillId="0" borderId="0" applyNumberFormat="0" applyFill="0" applyBorder="0" applyAlignment="0" applyProtection="0"/>
    <xf numFmtId="2" fontId="28" fillId="0" borderId="0" applyFill="0" applyBorder="0" applyAlignment="0" applyProtection="0"/>
    <xf numFmtId="2" fontId="46" fillId="0" borderId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38" fontId="29" fillId="21" borderId="0" applyNumberFormat="0" applyBorder="0" applyAlignment="0" applyProtection="0"/>
    <xf numFmtId="38" fontId="43" fillId="21" borderId="0" applyNumberFormat="0" applyBorder="0" applyAlignment="0" applyProtection="0"/>
    <xf numFmtId="0" fontId="30" fillId="0" borderId="11" applyNumberFormat="0" applyAlignment="0" applyProtection="0"/>
    <xf numFmtId="0" fontId="30" fillId="0" borderId="11" applyNumberFormat="0" applyAlignment="0" applyProtection="0"/>
    <xf numFmtId="0" fontId="37" fillId="0" borderId="11" applyNumberFormat="0" applyAlignment="0" applyProtection="0"/>
    <xf numFmtId="0" fontId="30" fillId="0" borderId="12">
      <alignment horizontal="left" vertical="center"/>
      <protection/>
    </xf>
    <xf numFmtId="0" fontId="30" fillId="0" borderId="12">
      <alignment horizontal="left" vertical="center"/>
      <protection/>
    </xf>
    <xf numFmtId="0" fontId="37" fillId="0" borderId="12">
      <alignment horizontal="left"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7" borderId="2" applyNumberFormat="0" applyAlignment="0" applyProtection="0"/>
    <xf numFmtId="10" fontId="29" fillId="22" borderId="13" applyNumberFormat="0" applyBorder="0" applyAlignment="0" applyProtection="0"/>
    <xf numFmtId="10" fontId="43" fillId="22" borderId="13" applyNumberFormat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7" fillId="0" borderId="5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83" fontId="0" fillId="0" borderId="0">
      <alignment/>
      <protection/>
    </xf>
    <xf numFmtId="183" fontId="0" fillId="0" borderId="0">
      <alignment/>
      <protection/>
    </xf>
    <xf numFmtId="0" fontId="3" fillId="0" borderId="0">
      <alignment/>
      <protection/>
    </xf>
    <xf numFmtId="0" fontId="0" fillId="22" borderId="3" applyNumberFormat="0" applyFont="0" applyAlignment="0" applyProtection="0"/>
    <xf numFmtId="0" fontId="0" fillId="22" borderId="3" applyNumberFormat="0" applyFont="0" applyAlignment="0" applyProtection="0"/>
    <xf numFmtId="0" fontId="0" fillId="22" borderId="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10" fontId="3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8" fillId="0" borderId="6" applyNumberFormat="0" applyFill="0" applyAlignment="0" applyProtection="0"/>
    <xf numFmtId="0" fontId="46" fillId="0" borderId="14" applyNumberFormat="0" applyFill="0" applyAlignment="0" applyProtection="0"/>
    <xf numFmtId="0" fontId="8" fillId="0" borderId="0" applyNumberFormat="0" applyFill="0" applyBorder="0" applyAlignment="0" applyProtection="0"/>
  </cellStyleXfs>
  <cellXfs count="1198">
    <xf numFmtId="0" fontId="0" fillId="0" borderId="0" xfId="0" applyNumberFormat="1" applyAlignment="1">
      <alignment/>
    </xf>
    <xf numFmtId="0" fontId="86" fillId="0" borderId="15" xfId="0" applyNumberFormat="1" applyFont="1" applyFill="1" applyBorder="1" applyAlignment="1" quotePrefix="1">
      <alignment horizontal="center" vertical="center"/>
    </xf>
    <xf numFmtId="0" fontId="86" fillId="0" borderId="16" xfId="0" applyNumberFormat="1" applyFont="1" applyFill="1" applyBorder="1" applyAlignment="1" quotePrefix="1">
      <alignment horizontal="center" vertical="center" shrinkToFit="1"/>
    </xf>
    <xf numFmtId="49" fontId="87" fillId="0" borderId="15" xfId="0" applyNumberFormat="1" applyFont="1" applyFill="1" applyBorder="1" applyAlignment="1">
      <alignment horizontal="center" vertical="center"/>
    </xf>
    <xf numFmtId="0" fontId="87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8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right" vertical="center" shrinkToFit="1"/>
    </xf>
    <xf numFmtId="0" fontId="8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7" fillId="0" borderId="17" xfId="0" applyNumberFormat="1" applyFont="1" applyFill="1" applyBorder="1" applyAlignment="1">
      <alignment horizontal="right" vertical="center" shrinkToFit="1"/>
    </xf>
    <xf numFmtId="49" fontId="88" fillId="0" borderId="0" xfId="0" applyNumberFormat="1" applyFont="1" applyFill="1" applyBorder="1" applyAlignment="1">
      <alignment horizontal="center" vertical="center"/>
    </xf>
    <xf numFmtId="0" fontId="87" fillId="0" borderId="16" xfId="0" applyNumberFormat="1" applyFont="1" applyFill="1" applyBorder="1" applyAlignment="1">
      <alignment horizontal="right" vertical="center" shrinkToFit="1"/>
    </xf>
    <xf numFmtId="49" fontId="88" fillId="0" borderId="17" xfId="0" applyNumberFormat="1" applyFont="1" applyFill="1" applyBorder="1" applyAlignment="1">
      <alignment horizontal="center" vertical="center"/>
    </xf>
    <xf numFmtId="0" fontId="87" fillId="0" borderId="18" xfId="0" applyNumberFormat="1" applyFont="1" applyFill="1" applyBorder="1" applyAlignment="1">
      <alignment horizontal="right" vertical="center" shrinkToFit="1"/>
    </xf>
    <xf numFmtId="1" fontId="86" fillId="0" borderId="15" xfId="0" applyNumberFormat="1" applyFont="1" applyFill="1" applyBorder="1" applyAlignment="1" quotePrefix="1">
      <alignment horizontal="center" vertical="center"/>
    </xf>
    <xf numFmtId="1" fontId="86" fillId="0" borderId="16" xfId="0" applyNumberFormat="1" applyFont="1" applyFill="1" applyBorder="1" applyAlignment="1" quotePrefix="1">
      <alignment horizontal="center" vertical="center" shrinkToFit="1"/>
    </xf>
    <xf numFmtId="0" fontId="86" fillId="0" borderId="15" xfId="366" applyNumberFormat="1" applyFont="1" applyFill="1" applyBorder="1" applyAlignment="1" quotePrefix="1">
      <alignment horizontal="center" vertical="center"/>
      <protection/>
    </xf>
    <xf numFmtId="0" fontId="86" fillId="0" borderId="0" xfId="366" applyNumberFormat="1" applyFont="1" applyFill="1" applyBorder="1" applyAlignment="1" quotePrefix="1">
      <alignment horizontal="center" vertical="center" shrinkToFit="1"/>
      <protection/>
    </xf>
    <xf numFmtId="49" fontId="87" fillId="0" borderId="15" xfId="366" applyNumberFormat="1" applyFont="1" applyFill="1" applyBorder="1" applyAlignment="1">
      <alignment horizontal="center" vertical="center"/>
      <protection/>
    </xf>
    <xf numFmtId="0" fontId="87" fillId="0" borderId="0" xfId="366" applyNumberFormat="1" applyFont="1" applyFill="1" applyBorder="1" applyAlignment="1">
      <alignment horizontal="right" vertical="center" shrinkToFit="1"/>
      <protection/>
    </xf>
    <xf numFmtId="49" fontId="87" fillId="0" borderId="0" xfId="366" applyNumberFormat="1" applyFont="1" applyFill="1" applyBorder="1" applyAlignment="1">
      <alignment horizontal="center" vertical="center"/>
      <protection/>
    </xf>
    <xf numFmtId="49" fontId="88" fillId="0" borderId="15" xfId="0" applyNumberFormat="1" applyFont="1" applyFill="1" applyBorder="1" applyAlignment="1">
      <alignment horizontal="center" vertical="center" shrinkToFit="1"/>
    </xf>
    <xf numFmtId="49" fontId="88" fillId="0" borderId="15" xfId="0" applyNumberFormat="1" applyFont="1" applyFill="1" applyBorder="1" applyAlignment="1">
      <alignment horizontal="center" vertical="center"/>
    </xf>
    <xf numFmtId="49" fontId="88" fillId="0" borderId="19" xfId="0" applyNumberFormat="1" applyFont="1" applyFill="1" applyBorder="1" applyAlignment="1">
      <alignment horizontal="center" vertical="center"/>
    </xf>
    <xf numFmtId="41" fontId="86" fillId="0" borderId="0" xfId="240" applyFont="1" applyFill="1" applyAlignment="1">
      <alignment horizontal="right" vertical="center"/>
    </xf>
    <xf numFmtId="41" fontId="87" fillId="0" borderId="0" xfId="240" applyFont="1" applyFill="1" applyAlignment="1">
      <alignment horizontal="right" vertical="center"/>
    </xf>
    <xf numFmtId="0" fontId="89" fillId="0" borderId="0" xfId="0" applyNumberFormat="1" applyFont="1" applyAlignment="1">
      <alignment horizontal="left" vertical="center"/>
    </xf>
    <xf numFmtId="0" fontId="90" fillId="0" borderId="0" xfId="0" applyNumberFormat="1" applyFont="1" applyAlignment="1">
      <alignment horizontal="left" vertical="center"/>
    </xf>
    <xf numFmtId="0" fontId="90" fillId="0" borderId="0" xfId="0" applyNumberFormat="1" applyFont="1" applyAlignment="1">
      <alignment vertical="center"/>
    </xf>
    <xf numFmtId="0" fontId="90" fillId="0" borderId="0" xfId="0" applyNumberFormat="1" applyFont="1" applyBorder="1" applyAlignment="1">
      <alignment vertical="center"/>
    </xf>
    <xf numFmtId="0" fontId="89" fillId="0" borderId="0" xfId="0" applyNumberFormat="1" applyFont="1" applyBorder="1" applyAlignment="1">
      <alignment horizontal="right" vertical="center"/>
    </xf>
    <xf numFmtId="0" fontId="91" fillId="0" borderId="0" xfId="0" applyNumberFormat="1" applyFont="1" applyAlignment="1">
      <alignment vertical="center"/>
    </xf>
    <xf numFmtId="0" fontId="87" fillId="0" borderId="0" xfId="0" applyNumberFormat="1" applyFont="1" applyAlignment="1">
      <alignment vertical="center"/>
    </xf>
    <xf numFmtId="0" fontId="87" fillId="0" borderId="0" xfId="0" applyNumberFormat="1" applyFont="1" applyBorder="1" applyAlignment="1">
      <alignment vertical="center"/>
    </xf>
    <xf numFmtId="0" fontId="92" fillId="0" borderId="0" xfId="0" applyNumberFormat="1" applyFont="1" applyBorder="1" applyAlignment="1">
      <alignment vertical="center"/>
    </xf>
    <xf numFmtId="0" fontId="86" fillId="0" borderId="0" xfId="0" applyNumberFormat="1" applyFont="1" applyBorder="1" applyAlignment="1">
      <alignment vertical="center"/>
    </xf>
    <xf numFmtId="0" fontId="92" fillId="0" borderId="0" xfId="0" applyNumberFormat="1" applyFont="1" applyAlignment="1">
      <alignment horizontal="centerContinuous" vertical="center"/>
    </xf>
    <xf numFmtId="0" fontId="86" fillId="0" borderId="0" xfId="0" applyNumberFormat="1" applyFont="1" applyAlignment="1">
      <alignment horizontal="centerContinuous" vertical="center"/>
    </xf>
    <xf numFmtId="0" fontId="86" fillId="0" borderId="0" xfId="0" applyNumberFormat="1" applyFont="1" applyBorder="1" applyAlignment="1">
      <alignment horizontal="centerContinuous" vertical="center"/>
    </xf>
    <xf numFmtId="0" fontId="88" fillId="0" borderId="17" xfId="0" applyNumberFormat="1" applyFont="1" applyBorder="1" applyAlignment="1">
      <alignment vertical="center"/>
    </xf>
    <xf numFmtId="0" fontId="87" fillId="0" borderId="17" xfId="0" applyNumberFormat="1" applyFont="1" applyBorder="1" applyAlignment="1">
      <alignment vertical="center"/>
    </xf>
    <xf numFmtId="0" fontId="87" fillId="0" borderId="17" xfId="0" applyNumberFormat="1" applyFont="1" applyBorder="1" applyAlignment="1">
      <alignment horizontal="right" vertical="center"/>
    </xf>
    <xf numFmtId="0" fontId="87" fillId="0" borderId="16" xfId="0" applyNumberFormat="1" applyFont="1" applyBorder="1" applyAlignment="1">
      <alignment horizontal="centerContinuous" vertical="center"/>
    </xf>
    <xf numFmtId="0" fontId="87" fillId="0" borderId="15" xfId="0" applyNumberFormat="1" applyFont="1" applyBorder="1" applyAlignment="1">
      <alignment horizontal="centerContinuous" vertical="center"/>
    </xf>
    <xf numFmtId="0" fontId="87" fillId="0" borderId="16" xfId="0" applyNumberFormat="1" applyFont="1" applyBorder="1" applyAlignment="1">
      <alignment horizontal="centerContinuous" vertical="center" shrinkToFit="1"/>
    </xf>
    <xf numFmtId="0" fontId="87" fillId="0" borderId="16" xfId="0" applyNumberFormat="1" applyFont="1" applyBorder="1" applyAlignment="1">
      <alignment horizontal="center" vertical="center"/>
    </xf>
    <xf numFmtId="0" fontId="87" fillId="0" borderId="0" xfId="0" applyNumberFormat="1" applyFont="1" applyBorder="1" applyAlignment="1">
      <alignment horizontal="center" vertical="center"/>
    </xf>
    <xf numFmtId="0" fontId="87" fillId="0" borderId="20" xfId="0" applyNumberFormat="1" applyFont="1" applyBorder="1" applyAlignment="1">
      <alignment horizontal="center" vertical="center"/>
    </xf>
    <xf numFmtId="0" fontId="87" fillId="0" borderId="20" xfId="0" applyNumberFormat="1" applyFont="1" applyBorder="1" applyAlignment="1">
      <alignment horizontal="center" vertical="center" shrinkToFit="1"/>
    </xf>
    <xf numFmtId="0" fontId="87" fillId="0" borderId="21" xfId="0" applyNumberFormat="1" applyFont="1" applyBorder="1" applyAlignment="1">
      <alignment horizontal="center" vertical="center" shrinkToFit="1"/>
    </xf>
    <xf numFmtId="0" fontId="87" fillId="0" borderId="16" xfId="0" applyNumberFormat="1" applyFont="1" applyBorder="1" applyAlignment="1">
      <alignment horizontal="center" vertical="center" shrinkToFit="1"/>
    </xf>
    <xf numFmtId="0" fontId="87" fillId="0" borderId="22" xfId="0" applyNumberFormat="1" applyFont="1" applyBorder="1" applyAlignment="1">
      <alignment vertical="center" shrinkToFit="1"/>
    </xf>
    <xf numFmtId="0" fontId="87" fillId="0" borderId="15" xfId="0" applyNumberFormat="1" applyFont="1" applyBorder="1" applyAlignment="1">
      <alignment horizontal="center" vertical="center" shrinkToFit="1"/>
    </xf>
    <xf numFmtId="0" fontId="87" fillId="0" borderId="23" xfId="0" applyNumberFormat="1" applyFont="1" applyBorder="1" applyAlignment="1">
      <alignment horizontal="center" vertical="center" shrinkToFit="1"/>
    </xf>
    <xf numFmtId="0" fontId="87" fillId="0" borderId="24" xfId="0" applyNumberFormat="1" applyFont="1" applyBorder="1" applyAlignment="1">
      <alignment horizontal="center" vertical="center" shrinkToFit="1"/>
    </xf>
    <xf numFmtId="0" fontId="87" fillId="0" borderId="25" xfId="0" applyNumberFormat="1" applyFont="1" applyBorder="1" applyAlignment="1">
      <alignment horizontal="center" vertical="center" shrinkToFit="1"/>
    </xf>
    <xf numFmtId="0" fontId="87" fillId="0" borderId="15" xfId="0" applyNumberFormat="1" applyFont="1" applyBorder="1" applyAlignment="1" quotePrefix="1">
      <alignment horizontal="center" vertical="center"/>
    </xf>
    <xf numFmtId="195" fontId="87" fillId="0" borderId="16" xfId="0" applyNumberFormat="1" applyFont="1" applyBorder="1" applyAlignment="1">
      <alignment horizontal="right" vertical="center" shrinkToFit="1"/>
    </xf>
    <xf numFmtId="195" fontId="93" fillId="0" borderId="0" xfId="0" applyNumberFormat="1" applyFont="1" applyBorder="1" applyAlignment="1">
      <alignment horizontal="right" vertical="center" shrinkToFit="1"/>
    </xf>
    <xf numFmtId="195" fontId="87" fillId="0" borderId="0" xfId="0" applyNumberFormat="1" applyFont="1" applyBorder="1" applyAlignment="1">
      <alignment horizontal="right" vertical="center" shrinkToFit="1"/>
    </xf>
    <xf numFmtId="195" fontId="87" fillId="0" borderId="15" xfId="0" applyNumberFormat="1" applyFont="1" applyBorder="1" applyAlignment="1">
      <alignment horizontal="right" vertical="center"/>
    </xf>
    <xf numFmtId="0" fontId="87" fillId="0" borderId="16" xfId="0" applyNumberFormat="1" applyFont="1" applyBorder="1" applyAlignment="1" quotePrefix="1">
      <alignment horizontal="center" vertical="center" shrinkToFit="1"/>
    </xf>
    <xf numFmtId="0" fontId="94" fillId="0" borderId="0" xfId="0" applyNumberFormat="1" applyFont="1" applyBorder="1" applyAlignment="1">
      <alignment vertical="center"/>
    </xf>
    <xf numFmtId="195" fontId="87" fillId="0" borderId="16" xfId="0" applyNumberFormat="1" applyFont="1" applyBorder="1" applyAlignment="1" applyProtection="1">
      <alignment horizontal="right" vertical="center" shrinkToFit="1"/>
      <protection locked="0"/>
    </xf>
    <xf numFmtId="195" fontId="87" fillId="0" borderId="0" xfId="0" applyNumberFormat="1" applyFont="1" applyBorder="1" applyAlignment="1" applyProtection="1">
      <alignment horizontal="right" vertical="center" shrinkToFit="1"/>
      <protection locked="0"/>
    </xf>
    <xf numFmtId="195" fontId="87" fillId="0" borderId="15" xfId="0" applyNumberFormat="1" applyFont="1" applyBorder="1" applyAlignment="1" applyProtection="1">
      <alignment horizontal="right" vertical="center"/>
      <protection locked="0"/>
    </xf>
    <xf numFmtId="195" fontId="87" fillId="0" borderId="0" xfId="0" applyNumberFormat="1" applyFont="1" applyBorder="1" applyAlignment="1">
      <alignment horizontal="right" vertical="center"/>
    </xf>
    <xf numFmtId="195" fontId="86" fillId="0" borderId="0" xfId="0" applyNumberFormat="1" applyFont="1" applyFill="1" applyBorder="1" applyAlignment="1">
      <alignment horizontal="right" vertical="center" shrinkToFit="1"/>
    </xf>
    <xf numFmtId="195" fontId="87" fillId="0" borderId="0" xfId="0" applyNumberFormat="1" applyFont="1" applyFill="1" applyAlignment="1">
      <alignment horizontal="right" vertical="center" shrinkToFit="1"/>
    </xf>
    <xf numFmtId="195" fontId="87" fillId="0" borderId="0" xfId="0" applyNumberFormat="1" applyFont="1" applyFill="1" applyAlignment="1">
      <alignment horizontal="right" vertical="center"/>
    </xf>
    <xf numFmtId="3" fontId="87" fillId="0" borderId="16" xfId="0" applyNumberFormat="1" applyFont="1" applyFill="1" applyBorder="1" applyAlignment="1">
      <alignment horizontal="right" vertical="center" shrinkToFit="1"/>
    </xf>
    <xf numFmtId="195" fontId="94" fillId="0" borderId="0" xfId="0" applyNumberFormat="1" applyFont="1" applyBorder="1" applyAlignment="1">
      <alignment vertical="center"/>
    </xf>
    <xf numFmtId="195" fontId="87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87" fillId="0" borderId="15" xfId="0" applyNumberFormat="1" applyFont="1" applyFill="1" applyBorder="1" applyAlignment="1" applyProtection="1">
      <alignment horizontal="right" vertical="center"/>
      <protection locked="0"/>
    </xf>
    <xf numFmtId="195" fontId="87" fillId="0" borderId="17" xfId="0" applyNumberFormat="1" applyFont="1" applyFill="1" applyBorder="1" applyAlignment="1">
      <alignment horizontal="right" vertical="center" shrinkToFit="1"/>
    </xf>
    <xf numFmtId="195" fontId="87" fillId="0" borderId="17" xfId="0" applyNumberFormat="1" applyFont="1" applyFill="1" applyBorder="1" applyAlignment="1">
      <alignment horizontal="right" vertical="center"/>
    </xf>
    <xf numFmtId="3" fontId="87" fillId="0" borderId="18" xfId="0" applyNumberFormat="1" applyFont="1" applyFill="1" applyBorder="1" applyAlignment="1">
      <alignment horizontal="right" vertical="center" shrinkToFit="1"/>
    </xf>
    <xf numFmtId="0" fontId="94" fillId="0" borderId="17" xfId="0" applyNumberFormat="1" applyFont="1" applyBorder="1" applyAlignment="1">
      <alignment vertical="center"/>
    </xf>
    <xf numFmtId="188" fontId="87" fillId="0" borderId="0" xfId="0" applyNumberFormat="1" applyFont="1" applyBorder="1" applyAlignment="1">
      <alignment horizontal="right" vertical="center"/>
    </xf>
    <xf numFmtId="189" fontId="87" fillId="0" borderId="0" xfId="0" applyNumberFormat="1" applyFont="1" applyBorder="1" applyAlignment="1">
      <alignment horizontal="right" vertical="center"/>
    </xf>
    <xf numFmtId="3" fontId="87" fillId="0" borderId="0" xfId="0" applyNumberFormat="1" applyFont="1" applyBorder="1" applyAlignment="1">
      <alignment horizontal="right" vertical="center"/>
    </xf>
    <xf numFmtId="0" fontId="88" fillId="0" borderId="0" xfId="0" applyNumberFormat="1" applyFont="1" applyAlignment="1">
      <alignment vertical="center"/>
    </xf>
    <xf numFmtId="0" fontId="87" fillId="0" borderId="0" xfId="0" applyNumberFormat="1" applyFont="1" applyAlignment="1">
      <alignment horizontal="right" vertical="center"/>
    </xf>
    <xf numFmtId="0" fontId="87" fillId="0" borderId="0" xfId="0" applyNumberFormat="1" applyFont="1" applyBorder="1" applyAlignment="1">
      <alignment horizontal="right" vertical="center"/>
    </xf>
    <xf numFmtId="0" fontId="94" fillId="0" borderId="0" xfId="0" applyNumberFormat="1" applyFont="1" applyAlignment="1">
      <alignment vertical="center"/>
    </xf>
    <xf numFmtId="0" fontId="94" fillId="0" borderId="0" xfId="0" applyNumberFormat="1" applyFont="1" applyAlignment="1">
      <alignment horizontal="right" vertical="center"/>
    </xf>
    <xf numFmtId="0" fontId="94" fillId="0" borderId="0" xfId="0" applyNumberFormat="1" applyFont="1" applyBorder="1" applyAlignment="1">
      <alignment horizontal="right" vertical="center"/>
    </xf>
    <xf numFmtId="0" fontId="89" fillId="0" borderId="0" xfId="0" applyNumberFormat="1" applyFont="1" applyFill="1" applyAlignment="1">
      <alignment vertical="center"/>
    </xf>
    <xf numFmtId="0" fontId="90" fillId="0" borderId="0" xfId="0" applyNumberFormat="1" applyFont="1" applyFill="1" applyAlignment="1">
      <alignment horizontal="left" vertical="center"/>
    </xf>
    <xf numFmtId="0" fontId="90" fillId="0" borderId="0" xfId="0" applyNumberFormat="1" applyFont="1" applyFill="1" applyAlignment="1">
      <alignment vertical="center"/>
    </xf>
    <xf numFmtId="0" fontId="90" fillId="0" borderId="0" xfId="0" applyNumberFormat="1" applyFont="1" applyFill="1" applyBorder="1" applyAlignment="1">
      <alignment vertical="center"/>
    </xf>
    <xf numFmtId="0" fontId="89" fillId="0" borderId="0" xfId="0" applyNumberFormat="1" applyFont="1" applyFill="1" applyAlignment="1">
      <alignment horizontal="right" vertical="center"/>
    </xf>
    <xf numFmtId="0" fontId="91" fillId="0" borderId="0" xfId="0" applyNumberFormat="1" applyFont="1" applyFill="1" applyAlignment="1">
      <alignment vertical="center"/>
    </xf>
    <xf numFmtId="0" fontId="87" fillId="0" borderId="0" xfId="0" applyNumberFormat="1" applyFont="1" applyFill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0" fontId="92" fillId="0" borderId="0" xfId="0" applyNumberFormat="1" applyFont="1" applyFill="1" applyBorder="1" applyAlignment="1">
      <alignment vertical="center"/>
    </xf>
    <xf numFmtId="0" fontId="92" fillId="0" borderId="0" xfId="0" applyNumberFormat="1" applyFont="1" applyFill="1" applyAlignment="1">
      <alignment horizontal="centerContinuous" vertical="center"/>
    </xf>
    <xf numFmtId="0" fontId="86" fillId="0" borderId="0" xfId="0" applyNumberFormat="1" applyFont="1" applyFill="1" applyAlignment="1">
      <alignment horizontal="centerContinuous" vertical="center"/>
    </xf>
    <xf numFmtId="0" fontId="86" fillId="0" borderId="0" xfId="0" applyNumberFormat="1" applyFont="1" applyFill="1" applyBorder="1" applyAlignment="1">
      <alignment vertical="center"/>
    </xf>
    <xf numFmtId="0" fontId="88" fillId="0" borderId="17" xfId="0" applyNumberFormat="1" applyFont="1" applyFill="1" applyBorder="1" applyAlignment="1">
      <alignment vertical="center"/>
    </xf>
    <xf numFmtId="0" fontId="87" fillId="0" borderId="17" xfId="0" applyNumberFormat="1" applyFont="1" applyFill="1" applyBorder="1" applyAlignment="1">
      <alignment vertical="center"/>
    </xf>
    <xf numFmtId="0" fontId="87" fillId="0" borderId="17" xfId="0" applyNumberFormat="1" applyFont="1" applyFill="1" applyBorder="1" applyAlignment="1">
      <alignment horizontal="right" vertical="center"/>
    </xf>
    <xf numFmtId="0" fontId="88" fillId="0" borderId="13" xfId="0" applyNumberFormat="1" applyFont="1" applyFill="1" applyBorder="1" applyAlignment="1">
      <alignment horizontal="center" vertical="center" wrapText="1"/>
    </xf>
    <xf numFmtId="0" fontId="87" fillId="0" borderId="0" xfId="0" applyNumberFormat="1" applyFont="1" applyFill="1" applyBorder="1" applyAlignment="1">
      <alignment horizontal="center" vertical="center" shrinkToFit="1"/>
    </xf>
    <xf numFmtId="195" fontId="90" fillId="0" borderId="26" xfId="0" applyNumberFormat="1" applyFont="1" applyFill="1" applyBorder="1" applyAlignment="1" applyProtection="1">
      <alignment horizontal="right" vertical="center" shrinkToFit="1"/>
      <protection locked="0"/>
    </xf>
    <xf numFmtId="195" fontId="90" fillId="0" borderId="27" xfId="0" applyNumberFormat="1" applyFont="1" applyFill="1" applyBorder="1" applyAlignment="1" applyProtection="1">
      <alignment horizontal="right" vertical="center" shrinkToFit="1"/>
      <protection locked="0"/>
    </xf>
    <xf numFmtId="195" fontId="90" fillId="0" borderId="21" xfId="0" applyNumberFormat="1" applyFont="1" applyFill="1" applyBorder="1" applyAlignment="1" applyProtection="1">
      <alignment horizontal="right" vertical="center" shrinkToFit="1"/>
      <protection locked="0"/>
    </xf>
    <xf numFmtId="195" fontId="90" fillId="0" borderId="16" xfId="0" applyNumberFormat="1" applyFont="1" applyFill="1" applyBorder="1" applyAlignment="1" applyProtection="1">
      <alignment horizontal="right" vertical="center" shrinkToFit="1"/>
      <protection locked="0"/>
    </xf>
    <xf numFmtId="195" fontId="90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90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87" fillId="0" borderId="0" xfId="0" applyNumberFormat="1" applyFont="1" applyFill="1" applyBorder="1" applyAlignment="1" quotePrefix="1">
      <alignment horizontal="center" vertical="center" shrinkToFit="1"/>
    </xf>
    <xf numFmtId="0" fontId="86" fillId="0" borderId="0" xfId="0" applyNumberFormat="1" applyFont="1" applyFill="1" applyBorder="1" applyAlignment="1">
      <alignment horizontal="center" vertical="center" shrinkToFit="1"/>
    </xf>
    <xf numFmtId="195" fontId="95" fillId="0" borderId="16" xfId="0" applyNumberFormat="1" applyFont="1" applyFill="1" applyBorder="1" applyAlignment="1" applyProtection="1">
      <alignment horizontal="right" vertical="center" shrinkToFit="1"/>
      <protection locked="0"/>
    </xf>
    <xf numFmtId="195" fontId="95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95" fillId="0" borderId="15" xfId="0" applyNumberFormat="1" applyFont="1" applyFill="1" applyBorder="1" applyAlignment="1" applyProtection="1">
      <alignment horizontal="right" vertical="center" shrinkToFit="1"/>
      <protection locked="0"/>
    </xf>
    <xf numFmtId="195" fontId="87" fillId="0" borderId="0" xfId="0" applyNumberFormat="1" applyFont="1" applyFill="1" applyBorder="1" applyAlignment="1">
      <alignment vertical="center"/>
    </xf>
    <xf numFmtId="49" fontId="88" fillId="0" borderId="0" xfId="0" applyNumberFormat="1" applyFont="1" applyFill="1" applyBorder="1" applyAlignment="1">
      <alignment horizontal="center" vertical="center" shrinkToFit="1"/>
    </xf>
    <xf numFmtId="195" fontId="90" fillId="0" borderId="0" xfId="243" applyNumberFormat="1" applyFont="1" applyFill="1" applyBorder="1" applyAlignment="1">
      <alignment horizontal="right" vertical="center" shrinkToFit="1"/>
    </xf>
    <xf numFmtId="195" fontId="90" fillId="0" borderId="0" xfId="0" applyNumberFormat="1" applyFont="1" applyFill="1" applyBorder="1" applyAlignment="1">
      <alignment horizontal="right" vertical="center" shrinkToFit="1"/>
    </xf>
    <xf numFmtId="195" fontId="90" fillId="0" borderId="15" xfId="0" applyNumberFormat="1" applyFont="1" applyFill="1" applyBorder="1" applyAlignment="1">
      <alignment horizontal="right" vertical="center" shrinkToFit="1"/>
    </xf>
    <xf numFmtId="3" fontId="87" fillId="0" borderId="0" xfId="0" applyNumberFormat="1" applyFont="1" applyFill="1" applyBorder="1" applyAlignment="1">
      <alignment horizontal="right" vertical="center" shrinkToFit="1"/>
    </xf>
    <xf numFmtId="195" fontId="94" fillId="0" borderId="0" xfId="0" applyNumberFormat="1" applyFont="1" applyFill="1" applyBorder="1" applyAlignment="1">
      <alignment vertical="center"/>
    </xf>
    <xf numFmtId="0" fontId="94" fillId="0" borderId="0" xfId="0" applyNumberFormat="1" applyFont="1" applyFill="1" applyBorder="1" applyAlignment="1">
      <alignment vertical="center"/>
    </xf>
    <xf numFmtId="49" fontId="88" fillId="0" borderId="17" xfId="0" applyNumberFormat="1" applyFont="1" applyFill="1" applyBorder="1" applyAlignment="1">
      <alignment horizontal="center" vertical="center" shrinkToFit="1"/>
    </xf>
    <xf numFmtId="195" fontId="90" fillId="0" borderId="18" xfId="0" applyNumberFormat="1" applyFont="1" applyFill="1" applyBorder="1" applyAlignment="1" applyProtection="1">
      <alignment horizontal="right" vertical="center" shrinkToFit="1"/>
      <protection locked="0"/>
    </xf>
    <xf numFmtId="195" fontId="90" fillId="0" borderId="17" xfId="243" applyNumberFormat="1" applyFont="1" applyFill="1" applyBorder="1" applyAlignment="1">
      <alignment horizontal="right" vertical="center" shrinkToFit="1"/>
    </xf>
    <xf numFmtId="195" fontId="90" fillId="0" borderId="17" xfId="0" applyNumberFormat="1" applyFont="1" applyFill="1" applyBorder="1" applyAlignment="1">
      <alignment horizontal="right" vertical="center" shrinkToFit="1"/>
    </xf>
    <xf numFmtId="195" fontId="90" fillId="0" borderId="19" xfId="0" applyNumberFormat="1" applyFont="1" applyFill="1" applyBorder="1" applyAlignment="1">
      <alignment horizontal="right" vertical="center" shrinkToFit="1"/>
    </xf>
    <xf numFmtId="3" fontId="87" fillId="0" borderId="17" xfId="0" applyNumberFormat="1" applyFont="1" applyFill="1" applyBorder="1" applyAlignment="1">
      <alignment horizontal="right" vertical="center" shrinkToFit="1"/>
    </xf>
    <xf numFmtId="0" fontId="94" fillId="0" borderId="17" xfId="0" applyNumberFormat="1" applyFont="1" applyFill="1" applyBorder="1" applyAlignment="1">
      <alignment vertical="center"/>
    </xf>
    <xf numFmtId="188" fontId="94" fillId="0" borderId="0" xfId="0" applyNumberFormat="1" applyFont="1" applyFill="1" applyBorder="1" applyAlignment="1">
      <alignment horizontal="right" vertical="center"/>
    </xf>
    <xf numFmtId="189" fontId="94" fillId="0" borderId="0" xfId="0" applyNumberFormat="1" applyFont="1" applyFill="1" applyBorder="1" applyAlignment="1">
      <alignment horizontal="right" vertical="center"/>
    </xf>
    <xf numFmtId="3" fontId="94" fillId="0" borderId="0" xfId="0" applyNumberFormat="1" applyFont="1" applyFill="1" applyBorder="1" applyAlignment="1">
      <alignment horizontal="right" vertical="center"/>
    </xf>
    <xf numFmtId="3" fontId="90" fillId="0" borderId="0" xfId="0" applyNumberFormat="1" applyFont="1" applyFill="1" applyBorder="1" applyAlignment="1">
      <alignment horizontal="right" vertical="center"/>
    </xf>
    <xf numFmtId="0" fontId="88" fillId="0" borderId="0" xfId="0" applyNumberFormat="1" applyFont="1" applyFill="1" applyBorder="1" applyAlignment="1">
      <alignment vertical="center"/>
    </xf>
    <xf numFmtId="189" fontId="87" fillId="0" borderId="0" xfId="0" applyNumberFormat="1" applyFont="1" applyFill="1" applyBorder="1" applyAlignment="1">
      <alignment horizontal="left" vertical="center"/>
    </xf>
    <xf numFmtId="0" fontId="87" fillId="0" borderId="0" xfId="0" applyNumberFormat="1" applyFont="1" applyFill="1" applyAlignment="1">
      <alignment horizontal="right" vertical="center"/>
    </xf>
    <xf numFmtId="0" fontId="87" fillId="0" borderId="0" xfId="0" applyNumberFormat="1" applyFont="1" applyBorder="1" applyAlignment="1">
      <alignment horizontal="left" vertical="center"/>
    </xf>
    <xf numFmtId="0" fontId="87" fillId="0" borderId="0" xfId="0" applyNumberFormat="1" applyFont="1" applyFill="1" applyBorder="1" applyAlignment="1">
      <alignment horizontal="left" vertical="center"/>
    </xf>
    <xf numFmtId="0" fontId="87" fillId="0" borderId="0" xfId="0" applyNumberFormat="1" applyFont="1" applyFill="1" applyBorder="1" applyAlignment="1">
      <alignment horizontal="right" vertical="center"/>
    </xf>
    <xf numFmtId="0" fontId="94" fillId="0" borderId="0" xfId="0" applyNumberFormat="1" applyFont="1" applyFill="1" applyAlignment="1">
      <alignment vertical="center"/>
    </xf>
    <xf numFmtId="0" fontId="94" fillId="0" borderId="0" xfId="0" applyNumberFormat="1" applyFont="1" applyFill="1" applyAlignment="1">
      <alignment horizontal="right" vertical="center"/>
    </xf>
    <xf numFmtId="0" fontId="94" fillId="0" borderId="0" xfId="0" applyNumberFormat="1" applyFont="1" applyFill="1" applyBorder="1" applyAlignment="1">
      <alignment horizontal="right" vertical="center"/>
    </xf>
    <xf numFmtId="0" fontId="89" fillId="0" borderId="0" xfId="0" applyNumberFormat="1" applyFont="1" applyAlignment="1">
      <alignment vertical="center"/>
    </xf>
    <xf numFmtId="0" fontId="87" fillId="0" borderId="0" xfId="0" applyNumberFormat="1" applyFont="1" applyAlignment="1">
      <alignment horizontal="centerContinuous" vertical="center"/>
    </xf>
    <xf numFmtId="0" fontId="87" fillId="0" borderId="0" xfId="0" applyNumberFormat="1" applyFont="1" applyAlignment="1">
      <alignment horizontal="center" vertical="center"/>
    </xf>
    <xf numFmtId="0" fontId="87" fillId="0" borderId="28" xfId="0" applyNumberFormat="1" applyFont="1" applyBorder="1" applyAlignment="1">
      <alignment horizontal="centerContinuous" vertical="center"/>
    </xf>
    <xf numFmtId="0" fontId="87" fillId="0" borderId="29" xfId="0" applyNumberFormat="1" applyFont="1" applyBorder="1" applyAlignment="1">
      <alignment horizontal="centerContinuous" vertical="center"/>
    </xf>
    <xf numFmtId="0" fontId="87" fillId="0" borderId="29" xfId="0" applyNumberFormat="1" applyFont="1" applyBorder="1" applyAlignment="1">
      <alignment horizontal="center" vertical="center"/>
    </xf>
    <xf numFmtId="0" fontId="88" fillId="0" borderId="20" xfId="0" applyNumberFormat="1" applyFont="1" applyBorder="1" applyAlignment="1">
      <alignment horizontal="center" vertical="center"/>
    </xf>
    <xf numFmtId="0" fontId="88" fillId="0" borderId="20" xfId="0" applyNumberFormat="1" applyFont="1" applyBorder="1" applyAlignment="1">
      <alignment horizontal="centerContinuous" vertical="center"/>
    </xf>
    <xf numFmtId="0" fontId="87" fillId="0" borderId="26" xfId="0" applyNumberFormat="1" applyFont="1" applyBorder="1" applyAlignment="1">
      <alignment horizontal="centerContinuous" vertical="center"/>
    </xf>
    <xf numFmtId="0" fontId="88" fillId="0" borderId="26" xfId="0" applyNumberFormat="1" applyFont="1" applyBorder="1" applyAlignment="1">
      <alignment horizontal="centerContinuous" vertical="center"/>
    </xf>
    <xf numFmtId="0" fontId="88" fillId="0" borderId="16" xfId="0" applyNumberFormat="1" applyFont="1" applyBorder="1" applyAlignment="1">
      <alignment horizontal="centerContinuous" vertical="center" shrinkToFit="1"/>
    </xf>
    <xf numFmtId="0" fontId="88" fillId="0" borderId="26" xfId="0" applyNumberFormat="1" applyFont="1" applyBorder="1" applyAlignment="1">
      <alignment horizontal="center" vertical="center"/>
    </xf>
    <xf numFmtId="0" fontId="88" fillId="0" borderId="27" xfId="0" applyNumberFormat="1" applyFont="1" applyBorder="1" applyAlignment="1">
      <alignment horizontal="center" vertical="center"/>
    </xf>
    <xf numFmtId="0" fontId="87" fillId="0" borderId="22" xfId="0" applyNumberFormat="1" applyFont="1" applyBorder="1" applyAlignment="1">
      <alignment horizontal="center" vertical="center"/>
    </xf>
    <xf numFmtId="0" fontId="88" fillId="0" borderId="16" xfId="0" applyNumberFormat="1" applyFont="1" applyBorder="1" applyAlignment="1">
      <alignment horizontal="center" vertical="center"/>
    </xf>
    <xf numFmtId="0" fontId="88" fillId="0" borderId="16" xfId="0" applyNumberFormat="1" applyFont="1" applyBorder="1" applyAlignment="1">
      <alignment horizontal="centerContinuous" vertical="center"/>
    </xf>
    <xf numFmtId="0" fontId="88" fillId="0" borderId="0" xfId="0" applyNumberFormat="1" applyFont="1" applyBorder="1" applyAlignment="1">
      <alignment horizontal="center" vertical="center"/>
    </xf>
    <xf numFmtId="0" fontId="88" fillId="0" borderId="22" xfId="0" applyNumberFormat="1" applyFont="1" applyBorder="1" applyAlignment="1">
      <alignment horizontal="center" vertical="center"/>
    </xf>
    <xf numFmtId="0" fontId="87" fillId="0" borderId="22" xfId="0" applyNumberFormat="1" applyFont="1" applyBorder="1" applyAlignment="1">
      <alignment horizontal="centerContinuous" vertical="center"/>
    </xf>
    <xf numFmtId="0" fontId="90" fillId="0" borderId="22" xfId="0" applyNumberFormat="1" applyFont="1" applyBorder="1" applyAlignment="1">
      <alignment horizontal="center" vertical="center"/>
    </xf>
    <xf numFmtId="0" fontId="87" fillId="0" borderId="22" xfId="0" applyNumberFormat="1" applyFont="1" applyBorder="1" applyAlignment="1">
      <alignment horizontal="center" vertical="center" wrapText="1"/>
    </xf>
    <xf numFmtId="0" fontId="87" fillId="0" borderId="22" xfId="0" applyNumberFormat="1" applyFont="1" applyBorder="1" applyAlignment="1">
      <alignment horizontal="center" vertical="center" shrinkToFit="1"/>
    </xf>
    <xf numFmtId="0" fontId="87" fillId="0" borderId="23" xfId="0" applyNumberFormat="1" applyFont="1" applyBorder="1" applyAlignment="1">
      <alignment horizontal="center" vertical="center" wrapText="1"/>
    </xf>
    <xf numFmtId="0" fontId="87" fillId="0" borderId="23" xfId="0" applyNumberFormat="1" applyFont="1" applyBorder="1" applyAlignment="1">
      <alignment horizontal="centerContinuous" vertical="center" shrinkToFit="1"/>
    </xf>
    <xf numFmtId="0" fontId="87" fillId="0" borderId="23" xfId="0" applyNumberFormat="1" applyFont="1" applyBorder="1" applyAlignment="1">
      <alignment horizontal="center" vertical="center"/>
    </xf>
    <xf numFmtId="0" fontId="87" fillId="0" borderId="25" xfId="0" applyNumberFormat="1" applyFont="1" applyBorder="1" applyAlignment="1">
      <alignment horizontal="center" vertical="center"/>
    </xf>
    <xf numFmtId="0" fontId="90" fillId="0" borderId="23" xfId="0" applyNumberFormat="1" applyFont="1" applyBorder="1" applyAlignment="1">
      <alignment horizontal="center" vertical="center"/>
    </xf>
    <xf numFmtId="0" fontId="87" fillId="0" borderId="24" xfId="0" applyNumberFormat="1" applyFont="1" applyBorder="1" applyAlignment="1">
      <alignment horizontal="center" vertical="center"/>
    </xf>
    <xf numFmtId="0" fontId="87" fillId="0" borderId="0" xfId="0" applyNumberFormat="1" applyFont="1" applyBorder="1" applyAlignment="1" quotePrefix="1">
      <alignment horizontal="center" vertical="center"/>
    </xf>
    <xf numFmtId="177" fontId="87" fillId="0" borderId="16" xfId="0" applyNumberFormat="1" applyFont="1" applyBorder="1" applyAlignment="1">
      <alignment horizontal="right" vertical="center"/>
    </xf>
    <xf numFmtId="41" fontId="87" fillId="0" borderId="0" xfId="0" applyNumberFormat="1" applyFont="1" applyBorder="1" applyAlignment="1">
      <alignment horizontal="right" vertical="center"/>
    </xf>
    <xf numFmtId="177" fontId="87" fillId="0" borderId="0" xfId="0" applyNumberFormat="1" applyFont="1" applyBorder="1" applyAlignment="1">
      <alignment horizontal="right" vertical="center"/>
    </xf>
    <xf numFmtId="177" fontId="87" fillId="0" borderId="16" xfId="0" applyNumberFormat="1" applyFont="1" applyBorder="1" applyAlignment="1" quotePrefix="1">
      <alignment horizontal="center" vertical="center"/>
    </xf>
    <xf numFmtId="177" fontId="87" fillId="0" borderId="15" xfId="0" applyNumberFormat="1" applyFont="1" applyBorder="1" applyAlignment="1" quotePrefix="1">
      <alignment horizontal="center" vertical="center"/>
    </xf>
    <xf numFmtId="177" fontId="87" fillId="0" borderId="15" xfId="0" applyNumberFormat="1" applyFont="1" applyBorder="1" applyAlignment="1">
      <alignment horizontal="right" vertical="center"/>
    </xf>
    <xf numFmtId="177" fontId="87" fillId="0" borderId="16" xfId="0" applyNumberFormat="1" applyFont="1" applyBorder="1" applyAlignment="1" applyProtection="1">
      <alignment horizontal="right" vertical="center"/>
      <protection locked="0"/>
    </xf>
    <xf numFmtId="177" fontId="87" fillId="0" borderId="0" xfId="0" applyNumberFormat="1" applyFont="1" applyBorder="1" applyAlignment="1" applyProtection="1">
      <alignment horizontal="right" vertical="center"/>
      <protection locked="0"/>
    </xf>
    <xf numFmtId="41" fontId="87" fillId="0" borderId="0" xfId="0" applyNumberFormat="1" applyFont="1" applyBorder="1" applyAlignment="1" applyProtection="1">
      <alignment horizontal="right" vertical="center"/>
      <protection locked="0"/>
    </xf>
    <xf numFmtId="0" fontId="87" fillId="25" borderId="0" xfId="0" applyNumberFormat="1" applyFont="1" applyFill="1" applyBorder="1" applyAlignment="1" quotePrefix="1">
      <alignment horizontal="center" vertical="center"/>
    </xf>
    <xf numFmtId="177" fontId="87" fillId="25" borderId="16" xfId="0" applyNumberFormat="1" applyFont="1" applyFill="1" applyBorder="1" applyAlignment="1">
      <alignment horizontal="right" vertical="center"/>
    </xf>
    <xf numFmtId="177" fontId="87" fillId="25" borderId="0" xfId="0" applyNumberFormat="1" applyFont="1" applyFill="1" applyBorder="1" applyAlignment="1">
      <alignment horizontal="right" vertical="center"/>
    </xf>
    <xf numFmtId="177" fontId="87" fillId="25" borderId="16" xfId="0" applyNumberFormat="1" applyFont="1" applyFill="1" applyBorder="1" applyAlignment="1" quotePrefix="1">
      <alignment horizontal="center" vertical="center"/>
    </xf>
    <xf numFmtId="177" fontId="87" fillId="25" borderId="15" xfId="0" applyNumberFormat="1" applyFont="1" applyFill="1" applyBorder="1" applyAlignment="1" quotePrefix="1">
      <alignment horizontal="center" vertical="center"/>
    </xf>
    <xf numFmtId="177" fontId="87" fillId="25" borderId="15" xfId="0" applyNumberFormat="1" applyFont="1" applyFill="1" applyBorder="1" applyAlignment="1">
      <alignment horizontal="right" vertical="center"/>
    </xf>
    <xf numFmtId="0" fontId="87" fillId="25" borderId="0" xfId="0" applyNumberFormat="1" applyFont="1" applyFill="1" applyBorder="1" applyAlignment="1">
      <alignment vertical="center"/>
    </xf>
    <xf numFmtId="0" fontId="87" fillId="25" borderId="16" xfId="0" applyNumberFormat="1" applyFont="1" applyFill="1" applyBorder="1" applyAlignment="1" quotePrefix="1">
      <alignment horizontal="center" vertical="center"/>
    </xf>
    <xf numFmtId="0" fontId="87" fillId="25" borderId="15" xfId="0" applyNumberFormat="1" applyFont="1" applyFill="1" applyBorder="1" applyAlignment="1" quotePrefix="1">
      <alignment horizontal="center" vertical="center"/>
    </xf>
    <xf numFmtId="0" fontId="86" fillId="0" borderId="0" xfId="0" applyNumberFormat="1" applyFont="1" applyFill="1" applyBorder="1" applyAlignment="1" quotePrefix="1">
      <alignment horizontal="center" vertical="center"/>
    </xf>
    <xf numFmtId="3" fontId="86" fillId="0" borderId="16" xfId="0" applyNumberFormat="1" applyFont="1" applyFill="1" applyBorder="1" applyAlignment="1">
      <alignment horizontal="right" vertical="center"/>
    </xf>
    <xf numFmtId="41" fontId="86" fillId="0" borderId="0" xfId="0" applyNumberFormat="1" applyFont="1" applyFill="1" applyBorder="1" applyAlignment="1">
      <alignment horizontal="right" vertical="center"/>
    </xf>
    <xf numFmtId="177" fontId="86" fillId="0" borderId="0" xfId="0" applyNumberFormat="1" applyFont="1" applyFill="1" applyBorder="1" applyAlignment="1" applyProtection="1">
      <alignment horizontal="right" vertical="center"/>
      <protection locked="0"/>
    </xf>
    <xf numFmtId="177" fontId="86" fillId="0" borderId="0" xfId="0" applyNumberFormat="1" applyFont="1" applyFill="1" applyBorder="1" applyAlignment="1">
      <alignment horizontal="right" vertical="center"/>
    </xf>
    <xf numFmtId="41" fontId="87" fillId="0" borderId="0" xfId="0" applyNumberFormat="1" applyFont="1" applyFill="1" applyBorder="1" applyAlignment="1" applyProtection="1">
      <alignment horizontal="right" vertical="center"/>
      <protection locked="0"/>
    </xf>
    <xf numFmtId="0" fontId="86" fillId="0" borderId="16" xfId="0" applyNumberFormat="1" applyFont="1" applyFill="1" applyBorder="1" applyAlignment="1" quotePrefix="1">
      <alignment horizontal="center" vertical="center"/>
    </xf>
    <xf numFmtId="41" fontId="86" fillId="0" borderId="0" xfId="240" applyFont="1" applyFill="1" applyBorder="1" applyAlignment="1">
      <alignment horizontal="right" vertical="center"/>
    </xf>
    <xf numFmtId="41" fontId="86" fillId="0" borderId="15" xfId="240" applyFont="1" applyFill="1" applyBorder="1" applyAlignment="1">
      <alignment horizontal="right" vertical="center"/>
    </xf>
    <xf numFmtId="0" fontId="86" fillId="26" borderId="0" xfId="0" applyNumberFormat="1" applyFont="1" applyFill="1" applyBorder="1" applyAlignment="1">
      <alignment vertical="center"/>
    </xf>
    <xf numFmtId="177" fontId="87" fillId="0" borderId="16" xfId="0" applyNumberFormat="1" applyFont="1" applyFill="1" applyBorder="1" applyAlignment="1" applyProtection="1">
      <alignment horizontal="right" vertical="center"/>
      <protection locked="0"/>
    </xf>
    <xf numFmtId="41" fontId="87" fillId="0" borderId="0" xfId="0" applyNumberFormat="1" applyFont="1" applyFill="1" applyBorder="1" applyAlignment="1">
      <alignment horizontal="right" vertical="center"/>
    </xf>
    <xf numFmtId="177" fontId="87" fillId="0" borderId="0" xfId="0" applyNumberFormat="1" applyFont="1" applyFill="1" applyBorder="1" applyAlignment="1" applyProtection="1">
      <alignment horizontal="right" vertical="center"/>
      <protection locked="0"/>
    </xf>
    <xf numFmtId="41" fontId="87" fillId="0" borderId="0" xfId="240" applyFont="1" applyFill="1" applyBorder="1" applyAlignment="1" applyProtection="1">
      <alignment horizontal="right" vertical="center"/>
      <protection locked="0"/>
    </xf>
    <xf numFmtId="177" fontId="87" fillId="0" borderId="0" xfId="0" applyNumberFormat="1" applyFont="1" applyFill="1" applyBorder="1" applyAlignment="1">
      <alignment horizontal="right" vertical="center"/>
    </xf>
    <xf numFmtId="177" fontId="87" fillId="0" borderId="16" xfId="0" applyNumberFormat="1" applyFont="1" applyFill="1" applyBorder="1" applyAlignment="1">
      <alignment horizontal="right" vertical="center"/>
    </xf>
    <xf numFmtId="177" fontId="88" fillId="0" borderId="15" xfId="0" applyNumberFormat="1" applyFont="1" applyFill="1" applyBorder="1" applyAlignment="1">
      <alignment horizontal="center" vertical="center"/>
    </xf>
    <xf numFmtId="41" fontId="87" fillId="0" borderId="0" xfId="240" applyFont="1" applyFill="1" applyBorder="1" applyAlignment="1">
      <alignment horizontal="right" vertical="center"/>
    </xf>
    <xf numFmtId="41" fontId="87" fillId="0" borderId="0" xfId="240" applyFont="1" applyFill="1" applyBorder="1" applyAlignment="1" quotePrefix="1">
      <alignment horizontal="right" vertical="center"/>
    </xf>
    <xf numFmtId="41" fontId="87" fillId="0" borderId="15" xfId="240" applyFont="1" applyFill="1" applyBorder="1" applyAlignment="1">
      <alignment horizontal="right" vertical="center"/>
    </xf>
    <xf numFmtId="3" fontId="87" fillId="0" borderId="0" xfId="0" applyNumberFormat="1" applyFont="1" applyFill="1" applyBorder="1" applyAlignment="1">
      <alignment horizontal="right" vertical="center"/>
    </xf>
    <xf numFmtId="0" fontId="87" fillId="27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87" fillId="0" borderId="19" xfId="0" applyNumberFormat="1" applyFont="1" applyFill="1" applyBorder="1" applyAlignment="1">
      <alignment vertical="center"/>
    </xf>
    <xf numFmtId="3" fontId="87" fillId="0" borderId="17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centerContinuous" vertical="center"/>
    </xf>
    <xf numFmtId="3" fontId="87" fillId="0" borderId="18" xfId="0" applyNumberFormat="1" applyFont="1" applyFill="1" applyBorder="1" applyAlignment="1">
      <alignment horizontal="right" vertical="center"/>
    </xf>
    <xf numFmtId="0" fontId="87" fillId="0" borderId="17" xfId="0" applyNumberFormat="1" applyFont="1" applyFill="1" applyBorder="1" applyAlignment="1">
      <alignment horizontal="center" vertical="center"/>
    </xf>
    <xf numFmtId="3" fontId="87" fillId="0" borderId="0" xfId="0" applyNumberFormat="1" applyFont="1" applyFill="1" applyBorder="1" applyAlignment="1">
      <alignment horizontal="centerContinuous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right" vertical="center"/>
    </xf>
    <xf numFmtId="0" fontId="86" fillId="0" borderId="0" xfId="0" applyNumberFormat="1" applyFont="1" applyBorder="1" applyAlignment="1">
      <alignment horizontal="right" vertical="center"/>
    </xf>
    <xf numFmtId="0" fontId="88" fillId="0" borderId="23" xfId="0" applyNumberFormat="1" applyFont="1" applyBorder="1" applyAlignment="1">
      <alignment horizontal="centerContinuous" vertical="center"/>
    </xf>
    <xf numFmtId="0" fontId="87" fillId="0" borderId="23" xfId="0" applyNumberFormat="1" applyFont="1" applyBorder="1" applyAlignment="1">
      <alignment horizontal="centerContinuous" vertical="center"/>
    </xf>
    <xf numFmtId="0" fontId="87" fillId="0" borderId="30" xfId="0" applyNumberFormat="1" applyFont="1" applyBorder="1" applyAlignment="1">
      <alignment horizontal="centerContinuous" vertical="center"/>
    </xf>
    <xf numFmtId="0" fontId="88" fillId="0" borderId="30" xfId="0" applyNumberFormat="1" applyFont="1" applyBorder="1" applyAlignment="1">
      <alignment horizontal="centerContinuous" vertical="center"/>
    </xf>
    <xf numFmtId="0" fontId="88" fillId="0" borderId="22" xfId="0" applyNumberFormat="1" applyFont="1" applyBorder="1" applyAlignment="1">
      <alignment horizontal="centerContinuous" vertical="center"/>
    </xf>
    <xf numFmtId="41" fontId="87" fillId="0" borderId="26" xfId="0" applyNumberFormat="1" applyFont="1" applyBorder="1" applyAlignment="1">
      <alignment horizontal="center" vertical="center"/>
    </xf>
    <xf numFmtId="41" fontId="87" fillId="0" borderId="27" xfId="0" applyNumberFormat="1" applyFont="1" applyBorder="1" applyAlignment="1">
      <alignment horizontal="center" vertical="center"/>
    </xf>
    <xf numFmtId="41" fontId="87" fillId="0" borderId="21" xfId="0" applyNumberFormat="1" applyFont="1" applyBorder="1" applyAlignment="1">
      <alignment horizontal="center" vertical="center"/>
    </xf>
    <xf numFmtId="0" fontId="87" fillId="0" borderId="0" xfId="0" applyNumberFormat="1" applyFont="1" applyBorder="1" applyAlignment="1" quotePrefix="1">
      <alignment horizontal="center" vertical="center" shrinkToFit="1"/>
    </xf>
    <xf numFmtId="41" fontId="87" fillId="0" borderId="16" xfId="0" applyNumberFormat="1" applyFont="1" applyBorder="1" applyAlignment="1">
      <alignment horizontal="center" vertical="center"/>
    </xf>
    <xf numFmtId="41" fontId="87" fillId="0" borderId="0" xfId="0" applyNumberFormat="1" applyFont="1" applyBorder="1" applyAlignment="1">
      <alignment horizontal="center" vertical="center"/>
    </xf>
    <xf numFmtId="41" fontId="87" fillId="0" borderId="15" xfId="0" applyNumberFormat="1" applyFont="1" applyBorder="1" applyAlignment="1">
      <alignment horizontal="center" vertical="center"/>
    </xf>
    <xf numFmtId="41" fontId="87" fillId="26" borderId="16" xfId="0" applyNumberFormat="1" applyFont="1" applyFill="1" applyBorder="1" applyAlignment="1">
      <alignment horizontal="center" vertical="center"/>
    </xf>
    <xf numFmtId="41" fontId="87" fillId="26" borderId="0" xfId="0" applyNumberFormat="1" applyFont="1" applyFill="1" applyBorder="1" applyAlignment="1">
      <alignment horizontal="center" vertical="center"/>
    </xf>
    <xf numFmtId="41" fontId="87" fillId="26" borderId="15" xfId="0" applyNumberFormat="1" applyFont="1" applyFill="1" applyBorder="1" applyAlignment="1">
      <alignment horizontal="center" vertical="center"/>
    </xf>
    <xf numFmtId="41" fontId="86" fillId="0" borderId="16" xfId="0" applyNumberFormat="1" applyFont="1" applyFill="1" applyBorder="1" applyAlignment="1">
      <alignment horizontal="center" vertical="center"/>
    </xf>
    <xf numFmtId="41" fontId="86" fillId="0" borderId="0" xfId="0" applyNumberFormat="1" applyFont="1" applyFill="1" applyBorder="1" applyAlignment="1">
      <alignment horizontal="center" vertical="center"/>
    </xf>
    <xf numFmtId="41" fontId="86" fillId="0" borderId="15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 quotePrefix="1">
      <alignment horizontal="center" vertical="center" shrinkToFit="1"/>
    </xf>
    <xf numFmtId="41" fontId="87" fillId="0" borderId="16" xfId="0" applyNumberFormat="1" applyFont="1" applyFill="1" applyBorder="1" applyAlignment="1">
      <alignment horizontal="center" vertical="center"/>
    </xf>
    <xf numFmtId="41" fontId="87" fillId="0" borderId="0" xfId="0" applyNumberFormat="1" applyFont="1" applyFill="1" applyBorder="1" applyAlignment="1">
      <alignment horizontal="center" vertical="center"/>
    </xf>
    <xf numFmtId="41" fontId="87" fillId="0" borderId="15" xfId="0" applyNumberFormat="1" applyFont="1" applyFill="1" applyBorder="1" applyAlignment="1">
      <alignment horizontal="center" vertical="center"/>
    </xf>
    <xf numFmtId="0" fontId="94" fillId="0" borderId="19" xfId="0" applyNumberFormat="1" applyFont="1" applyBorder="1" applyAlignment="1">
      <alignment vertical="center"/>
    </xf>
    <xf numFmtId="3" fontId="86" fillId="0" borderId="17" xfId="0" applyNumberFormat="1" applyFont="1" applyBorder="1" applyAlignment="1">
      <alignment horizontal="right" vertical="center"/>
    </xf>
    <xf numFmtId="41" fontId="87" fillId="0" borderId="17" xfId="0" applyNumberFormat="1" applyFont="1" applyBorder="1" applyAlignment="1" applyProtection="1">
      <alignment horizontal="right" vertical="center"/>
      <protection locked="0"/>
    </xf>
    <xf numFmtId="3" fontId="87" fillId="0" borderId="18" xfId="0" applyNumberFormat="1" applyFont="1" applyBorder="1" applyAlignment="1">
      <alignment horizontal="right" vertical="center"/>
    </xf>
    <xf numFmtId="0" fontId="96" fillId="0" borderId="0" xfId="0" applyNumberFormat="1" applyFont="1" applyBorder="1" applyAlignment="1">
      <alignment vertical="center"/>
    </xf>
    <xf numFmtId="0" fontId="94" fillId="0" borderId="31" xfId="0" applyNumberFormat="1" applyFont="1" applyBorder="1" applyAlignment="1">
      <alignment vertical="center"/>
    </xf>
    <xf numFmtId="3" fontId="86" fillId="0" borderId="31" xfId="0" applyNumberFormat="1" applyFont="1" applyBorder="1" applyAlignment="1">
      <alignment horizontal="right" vertical="center"/>
    </xf>
    <xf numFmtId="3" fontId="86" fillId="0" borderId="0" xfId="0" applyNumberFormat="1" applyFont="1" applyBorder="1" applyAlignment="1">
      <alignment horizontal="right" vertical="center"/>
    </xf>
    <xf numFmtId="0" fontId="88" fillId="0" borderId="15" xfId="0" applyNumberFormat="1" applyFont="1" applyBorder="1" applyAlignment="1">
      <alignment horizontal="left" vertical="center"/>
    </xf>
    <xf numFmtId="0" fontId="87" fillId="0" borderId="0" xfId="0" applyNumberFormat="1" applyFont="1" applyBorder="1" applyAlignment="1">
      <alignment horizontal="centerContinuous" vertical="center"/>
    </xf>
    <xf numFmtId="41" fontId="87" fillId="0" borderId="0" xfId="360" applyNumberFormat="1" applyFont="1" applyAlignment="1" applyProtection="1">
      <alignment horizontal="right" vertical="center" wrapText="1"/>
      <protection locked="0"/>
    </xf>
    <xf numFmtId="41" fontId="93" fillId="0" borderId="0" xfId="360" applyNumberFormat="1" applyFont="1" applyAlignment="1" applyProtection="1">
      <alignment horizontal="right" vertical="center" wrapText="1"/>
      <protection locked="0"/>
    </xf>
    <xf numFmtId="41" fontId="87" fillId="0" borderId="0" xfId="360" applyNumberFormat="1" applyFont="1" applyBorder="1" applyAlignment="1" applyProtection="1">
      <alignment horizontal="right" vertical="center" wrapText="1"/>
      <protection locked="0"/>
    </xf>
    <xf numFmtId="41" fontId="87" fillId="0" borderId="0" xfId="360" applyNumberFormat="1" applyFont="1" applyBorder="1" applyAlignment="1">
      <alignment horizontal="right" vertical="center" wrapText="1"/>
      <protection/>
    </xf>
    <xf numFmtId="41" fontId="87" fillId="0" borderId="0" xfId="360" applyNumberFormat="1" applyFont="1" applyBorder="1" applyAlignment="1" applyProtection="1" quotePrefix="1">
      <alignment horizontal="right" vertical="center" wrapText="1"/>
      <protection locked="0"/>
    </xf>
    <xf numFmtId="41" fontId="87" fillId="0" borderId="16" xfId="0" applyNumberFormat="1" applyFont="1" applyBorder="1" applyAlignment="1">
      <alignment horizontal="right" vertical="center" wrapText="1"/>
    </xf>
    <xf numFmtId="41" fontId="87" fillId="0" borderId="0" xfId="0" applyNumberFormat="1" applyFont="1" applyBorder="1" applyAlignment="1">
      <alignment horizontal="right" vertical="center" wrapText="1"/>
    </xf>
    <xf numFmtId="41" fontId="87" fillId="0" borderId="0" xfId="0" applyNumberFormat="1" applyFont="1" applyFill="1" applyBorder="1" applyAlignment="1">
      <alignment horizontal="right" vertical="center" wrapText="1"/>
    </xf>
    <xf numFmtId="41" fontId="87" fillId="0" borderId="0" xfId="0" applyNumberFormat="1" applyFont="1" applyFill="1" applyBorder="1" applyAlignment="1">
      <alignment horizontal="center" vertical="center" wrapText="1"/>
    </xf>
    <xf numFmtId="41" fontId="87" fillId="0" borderId="0" xfId="0" applyNumberFormat="1" applyFont="1" applyFill="1" applyBorder="1" applyAlignment="1" quotePrefix="1">
      <alignment horizontal="center" vertical="center" wrapText="1"/>
    </xf>
    <xf numFmtId="41" fontId="87" fillId="0" borderId="15" xfId="0" applyNumberFormat="1" applyFont="1" applyBorder="1" applyAlignment="1">
      <alignment horizontal="right" vertical="center" wrapText="1"/>
    </xf>
    <xf numFmtId="41" fontId="86" fillId="0" borderId="16" xfId="0" applyNumberFormat="1" applyFont="1" applyFill="1" applyBorder="1" applyAlignment="1">
      <alignment horizontal="right" vertical="center" wrapText="1"/>
    </xf>
    <xf numFmtId="41" fontId="86" fillId="0" borderId="0" xfId="0" applyNumberFormat="1" applyFont="1" applyFill="1" applyBorder="1" applyAlignment="1">
      <alignment horizontal="right" vertical="center" wrapText="1"/>
    </xf>
    <xf numFmtId="41" fontId="86" fillId="0" borderId="0" xfId="0" applyNumberFormat="1" applyFont="1" applyFill="1" applyBorder="1" applyAlignment="1">
      <alignment horizontal="center" vertical="center" wrapText="1"/>
    </xf>
    <xf numFmtId="41" fontId="86" fillId="0" borderId="0" xfId="0" applyNumberFormat="1" applyFont="1" applyFill="1" applyBorder="1" applyAlignment="1" quotePrefix="1">
      <alignment horizontal="center" vertical="center" wrapText="1"/>
    </xf>
    <xf numFmtId="41" fontId="86" fillId="0" borderId="15" xfId="0" applyNumberFormat="1" applyFont="1" applyFill="1" applyBorder="1" applyAlignment="1">
      <alignment horizontal="right" vertical="center" wrapText="1"/>
    </xf>
    <xf numFmtId="41" fontId="87" fillId="0" borderId="16" xfId="0" applyNumberFormat="1" applyFont="1" applyFill="1" applyBorder="1" applyAlignment="1">
      <alignment horizontal="right" vertical="center" wrapText="1"/>
    </xf>
    <xf numFmtId="41" fontId="87" fillId="0" borderId="15" xfId="0" applyNumberFormat="1" applyFont="1" applyFill="1" applyBorder="1" applyAlignment="1">
      <alignment horizontal="right" vertical="center" wrapText="1"/>
    </xf>
    <xf numFmtId="3" fontId="87" fillId="0" borderId="17" xfId="0" applyNumberFormat="1" applyFont="1" applyBorder="1" applyAlignment="1">
      <alignment horizontal="right" vertical="center"/>
    </xf>
    <xf numFmtId="3" fontId="87" fillId="0" borderId="17" xfId="0" applyNumberFormat="1" applyFont="1" applyBorder="1" applyAlignment="1">
      <alignment vertical="center"/>
    </xf>
    <xf numFmtId="3" fontId="87" fillId="0" borderId="0" xfId="0" applyNumberFormat="1" applyFont="1" applyBorder="1" applyAlignment="1">
      <alignment vertical="center"/>
    </xf>
    <xf numFmtId="0" fontId="88" fillId="0" borderId="0" xfId="0" applyNumberFormat="1" applyFont="1" applyBorder="1" applyAlignment="1">
      <alignment vertical="center"/>
    </xf>
    <xf numFmtId="0" fontId="97" fillId="0" borderId="0" xfId="0" applyNumberFormat="1" applyFont="1" applyFill="1" applyAlignment="1">
      <alignment vertical="center"/>
    </xf>
    <xf numFmtId="0" fontId="98" fillId="0" borderId="0" xfId="0" applyNumberFormat="1" applyFont="1" applyFill="1" applyAlignment="1">
      <alignment vertical="center"/>
    </xf>
    <xf numFmtId="0" fontId="98" fillId="0" borderId="0" xfId="0" applyNumberFormat="1" applyFont="1" applyAlignment="1">
      <alignment/>
    </xf>
    <xf numFmtId="0" fontId="99" fillId="0" borderId="0" xfId="0" applyNumberFormat="1" applyFont="1" applyFill="1" applyAlignment="1">
      <alignment vertical="center"/>
    </xf>
    <xf numFmtId="0" fontId="88" fillId="0" borderId="24" xfId="0" applyNumberFormat="1" applyFont="1" applyFill="1" applyBorder="1" applyAlignment="1">
      <alignment horizontal="center" vertical="center" wrapText="1"/>
    </xf>
    <xf numFmtId="41" fontId="87" fillId="0" borderId="26" xfId="0" applyNumberFormat="1" applyFont="1" applyBorder="1" applyAlignment="1">
      <alignment horizontal="center" vertical="center" shrinkToFit="1"/>
    </xf>
    <xf numFmtId="41" fontId="87" fillId="0" borderId="27" xfId="0" applyNumberFormat="1" applyFont="1" applyBorder="1" applyAlignment="1">
      <alignment horizontal="center" vertical="center" shrinkToFit="1"/>
    </xf>
    <xf numFmtId="41" fontId="87" fillId="0" borderId="0" xfId="0" applyNumberFormat="1" applyFont="1" applyAlignment="1">
      <alignment horizontal="right" vertical="center"/>
    </xf>
    <xf numFmtId="41" fontId="87" fillId="0" borderId="16" xfId="0" applyNumberFormat="1" applyFont="1" applyBorder="1" applyAlignment="1">
      <alignment horizontal="center" vertical="center" shrinkToFit="1"/>
    </xf>
    <xf numFmtId="41" fontId="87" fillId="0" borderId="0" xfId="0" applyNumberFormat="1" applyFont="1" applyBorder="1" applyAlignment="1">
      <alignment horizontal="center" vertical="center" shrinkToFit="1"/>
    </xf>
    <xf numFmtId="41" fontId="87" fillId="0" borderId="0" xfId="0" applyNumberFormat="1" applyFont="1" applyBorder="1" applyAlignment="1" applyProtection="1">
      <alignment horizontal="center" vertical="center" shrinkToFit="1"/>
      <protection locked="0"/>
    </xf>
    <xf numFmtId="41" fontId="87" fillId="0" borderId="0" xfId="0" applyNumberFormat="1" applyFont="1" applyBorder="1" applyAlignment="1" applyProtection="1" quotePrefix="1">
      <alignment horizontal="right" vertical="center"/>
      <protection locked="0"/>
    </xf>
    <xf numFmtId="41" fontId="87" fillId="0" borderId="0" xfId="0" applyNumberFormat="1" applyFont="1" applyAlignment="1" applyProtection="1">
      <alignment horizontal="right" vertical="center"/>
      <protection locked="0"/>
    </xf>
    <xf numFmtId="41" fontId="86" fillId="0" borderId="16" xfId="0" applyNumberFormat="1" applyFont="1" applyFill="1" applyBorder="1" applyAlignment="1">
      <alignment horizontal="center" vertical="center" shrinkToFit="1"/>
    </xf>
    <xf numFmtId="41" fontId="86" fillId="0" borderId="0" xfId="0" applyNumberFormat="1" applyFont="1" applyFill="1" applyBorder="1" applyAlignment="1">
      <alignment horizontal="center" vertical="center" shrinkToFit="1"/>
    </xf>
    <xf numFmtId="41" fontId="86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87" fillId="0" borderId="16" xfId="0" applyNumberFormat="1" applyFont="1" applyFill="1" applyBorder="1" applyAlignment="1">
      <alignment horizontal="center" vertical="center" shrinkToFit="1"/>
    </xf>
    <xf numFmtId="41" fontId="87" fillId="0" borderId="0" xfId="0" applyNumberFormat="1" applyFont="1" applyFill="1" applyBorder="1" applyAlignment="1">
      <alignment horizontal="center" vertical="center" shrinkToFit="1"/>
    </xf>
    <xf numFmtId="41" fontId="87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87" fillId="0" borderId="18" xfId="0" applyNumberFormat="1" applyFont="1" applyFill="1" applyBorder="1" applyAlignment="1">
      <alignment horizontal="center" vertical="center" shrinkToFit="1"/>
    </xf>
    <xf numFmtId="41" fontId="87" fillId="0" borderId="17" xfId="0" applyNumberFormat="1" applyFont="1" applyFill="1" applyBorder="1" applyAlignment="1">
      <alignment horizontal="center" vertical="center" shrinkToFit="1"/>
    </xf>
    <xf numFmtId="41" fontId="8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8" fillId="0" borderId="0" xfId="0" applyNumberFormat="1" applyFont="1" applyFill="1" applyAlignment="1">
      <alignment vertical="center"/>
    </xf>
    <xf numFmtId="186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87" fillId="0" borderId="22" xfId="0" applyNumberFormat="1" applyFont="1" applyFill="1" applyBorder="1" applyAlignment="1">
      <alignment horizontal="centerContinuous" vertical="center" shrinkToFit="1"/>
    </xf>
    <xf numFmtId="0" fontId="87" fillId="0" borderId="16" xfId="0" applyNumberFormat="1" applyFont="1" applyFill="1" applyBorder="1" applyAlignment="1">
      <alignment horizontal="centerContinuous" vertical="center" shrinkToFit="1"/>
    </xf>
    <xf numFmtId="0" fontId="87" fillId="0" borderId="32" xfId="0" applyNumberFormat="1" applyFont="1" applyFill="1" applyBorder="1" applyAlignment="1">
      <alignment horizontal="centerContinuous" vertical="center" shrinkToFit="1"/>
    </xf>
    <xf numFmtId="0" fontId="87" fillId="0" borderId="23" xfId="0" applyNumberFormat="1" applyFont="1" applyFill="1" applyBorder="1" applyAlignment="1">
      <alignment horizontal="centerContinuous" vertical="center" shrinkToFit="1"/>
    </xf>
    <xf numFmtId="0" fontId="87" fillId="0" borderId="25" xfId="0" applyNumberFormat="1" applyFont="1" applyFill="1" applyBorder="1" applyAlignment="1">
      <alignment horizontal="centerContinuous" vertical="center" shrinkToFit="1"/>
    </xf>
    <xf numFmtId="0" fontId="88" fillId="0" borderId="22" xfId="0" applyNumberFormat="1" applyFont="1" applyFill="1" applyBorder="1" applyAlignment="1">
      <alignment horizontal="centerContinuous" vertical="center" shrinkToFit="1"/>
    </xf>
    <xf numFmtId="0" fontId="88" fillId="0" borderId="16" xfId="0" applyNumberFormat="1" applyFont="1" applyFill="1" applyBorder="1" applyAlignment="1">
      <alignment horizontal="centerContinuous" vertical="center" shrinkToFit="1"/>
    </xf>
    <xf numFmtId="0" fontId="87" fillId="0" borderId="15" xfId="0" applyNumberFormat="1" applyFont="1" applyBorder="1" applyAlignment="1">
      <alignment horizontal="center" vertical="center" wrapText="1"/>
    </xf>
    <xf numFmtId="41" fontId="87" fillId="0" borderId="0" xfId="0" applyNumberFormat="1" applyFont="1" applyAlignment="1">
      <alignment horizontal="center" vertical="center" shrinkToFit="1"/>
    </xf>
    <xf numFmtId="41" fontId="93" fillId="0" borderId="0" xfId="0" applyNumberFormat="1" applyFont="1" applyAlignment="1">
      <alignment horizontal="right" vertical="center" shrinkToFit="1"/>
    </xf>
    <xf numFmtId="0" fontId="87" fillId="0" borderId="16" xfId="0" applyNumberFormat="1" applyFont="1" applyBorder="1" applyAlignment="1">
      <alignment horizontal="center" vertical="center" wrapText="1"/>
    </xf>
    <xf numFmtId="41" fontId="87" fillId="0" borderId="0" xfId="0" applyNumberFormat="1" applyFont="1" applyAlignment="1">
      <alignment horizontal="right" vertical="center" shrinkToFit="1"/>
    </xf>
    <xf numFmtId="0" fontId="87" fillId="0" borderId="15" xfId="0" applyNumberFormat="1" applyFont="1" applyFill="1" applyBorder="1" applyAlignment="1" quotePrefix="1">
      <alignment horizontal="center" vertical="center" wrapText="1"/>
    </xf>
    <xf numFmtId="0" fontId="87" fillId="0" borderId="16" xfId="0" applyNumberFormat="1" applyFont="1" applyFill="1" applyBorder="1" applyAlignment="1" quotePrefix="1">
      <alignment horizontal="center" vertical="center" wrapText="1"/>
    </xf>
    <xf numFmtId="0" fontId="86" fillId="0" borderId="15" xfId="0" applyNumberFormat="1" applyFont="1" applyFill="1" applyBorder="1" applyAlignment="1">
      <alignment horizontal="center" vertical="center" wrapText="1"/>
    </xf>
    <xf numFmtId="41" fontId="86" fillId="0" borderId="0" xfId="0" applyNumberFormat="1" applyFont="1" applyFill="1" applyAlignment="1">
      <alignment horizontal="center" vertical="center" shrinkToFit="1"/>
    </xf>
    <xf numFmtId="0" fontId="86" fillId="0" borderId="16" xfId="0" applyNumberFormat="1" applyFont="1" applyFill="1" applyBorder="1" applyAlignment="1">
      <alignment horizontal="center" vertical="center" wrapText="1"/>
    </xf>
    <xf numFmtId="41" fontId="87" fillId="0" borderId="0" xfId="0" applyNumberFormat="1" applyFont="1" applyFill="1" applyAlignment="1">
      <alignment horizontal="center" vertical="center" shrinkToFit="1"/>
    </xf>
    <xf numFmtId="0" fontId="87" fillId="0" borderId="18" xfId="0" applyNumberFormat="1" applyFont="1" applyFill="1" applyBorder="1" applyAlignment="1">
      <alignment vertical="center"/>
    </xf>
    <xf numFmtId="0" fontId="87" fillId="0" borderId="0" xfId="0" applyNumberFormat="1" applyFont="1" applyFill="1" applyAlignment="1">
      <alignment horizontal="left" vertical="center"/>
    </xf>
    <xf numFmtId="0" fontId="98" fillId="0" borderId="0" xfId="352" applyNumberFormat="1" applyFont="1">
      <alignment/>
      <protection/>
    </xf>
    <xf numFmtId="0" fontId="99" fillId="0" borderId="0" xfId="352" applyNumberFormat="1" applyFont="1">
      <alignment/>
      <protection/>
    </xf>
    <xf numFmtId="0" fontId="89" fillId="0" borderId="0" xfId="0" applyNumberFormat="1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Alignment="1">
      <alignment horizontal="centerContinuous" vertical="center"/>
    </xf>
    <xf numFmtId="0" fontId="86" fillId="0" borderId="0" xfId="0" applyNumberFormat="1" applyFont="1" applyFill="1" applyBorder="1" applyAlignment="1">
      <alignment horizontal="centerContinuous" vertical="center"/>
    </xf>
    <xf numFmtId="0" fontId="87" fillId="0" borderId="0" xfId="0" applyNumberFormat="1" applyFont="1" applyFill="1" applyBorder="1" applyAlignment="1">
      <alignment vertical="center" shrinkToFit="1"/>
    </xf>
    <xf numFmtId="0" fontId="87" fillId="0" borderId="22" xfId="0" applyNumberFormat="1" applyFont="1" applyFill="1" applyBorder="1" applyAlignment="1">
      <alignment horizontal="center" vertical="center" shrinkToFit="1"/>
    </xf>
    <xf numFmtId="0" fontId="88" fillId="0" borderId="20" xfId="0" applyNumberFormat="1" applyFont="1" applyFill="1" applyBorder="1" applyAlignment="1">
      <alignment horizontal="center" vertical="center"/>
    </xf>
    <xf numFmtId="0" fontId="87" fillId="0" borderId="22" xfId="0" applyNumberFormat="1" applyFont="1" applyFill="1" applyBorder="1" applyAlignment="1">
      <alignment vertical="center"/>
    </xf>
    <xf numFmtId="0" fontId="87" fillId="0" borderId="23" xfId="0" applyNumberFormat="1" applyFont="1" applyFill="1" applyBorder="1" applyAlignment="1">
      <alignment horizontal="center" vertical="center" shrinkToFit="1"/>
    </xf>
    <xf numFmtId="0" fontId="87" fillId="0" borderId="23" xfId="0" applyNumberFormat="1" applyFont="1" applyFill="1" applyBorder="1" applyAlignment="1">
      <alignment vertical="center" shrinkToFit="1"/>
    </xf>
    <xf numFmtId="0" fontId="87" fillId="0" borderId="15" xfId="0" applyNumberFormat="1" applyFont="1" applyFill="1" applyBorder="1" applyAlignment="1" quotePrefix="1">
      <alignment horizontal="center" vertical="center"/>
    </xf>
    <xf numFmtId="41" fontId="87" fillId="0" borderId="0" xfId="0" applyNumberFormat="1" applyFont="1" applyAlignment="1">
      <alignment horizontal="right" vertical="center" wrapText="1"/>
    </xf>
    <xf numFmtId="41" fontId="93" fillId="0" borderId="0" xfId="0" applyNumberFormat="1" applyFont="1" applyAlignment="1">
      <alignment horizontal="right" vertical="center" wrapText="1"/>
    </xf>
    <xf numFmtId="0" fontId="87" fillId="0" borderId="16" xfId="0" applyNumberFormat="1" applyFont="1" applyFill="1" applyBorder="1" applyAlignment="1" quotePrefix="1">
      <alignment horizontal="center" vertical="center" shrinkToFit="1"/>
    </xf>
    <xf numFmtId="41" fontId="86" fillId="0" borderId="0" xfId="0" applyNumberFormat="1" applyFont="1" applyFill="1" applyAlignment="1">
      <alignment horizontal="right" vertical="center" wrapText="1"/>
    </xf>
    <xf numFmtId="41" fontId="87" fillId="0" borderId="0" xfId="0" applyNumberFormat="1" applyFont="1" applyFill="1" applyAlignment="1">
      <alignment horizontal="right" vertical="center" wrapText="1"/>
    </xf>
    <xf numFmtId="0" fontId="98" fillId="0" borderId="0" xfId="352" applyNumberFormat="1" applyFont="1" applyFill="1">
      <alignment/>
      <protection/>
    </xf>
    <xf numFmtId="0" fontId="87" fillId="0" borderId="0" xfId="0" applyNumberFormat="1" applyFont="1" applyFill="1" applyBorder="1" applyAlignment="1">
      <alignment horizontal="centerContinuous" vertical="center"/>
    </xf>
    <xf numFmtId="0" fontId="100" fillId="0" borderId="0" xfId="0" applyNumberFormat="1" applyFont="1" applyFill="1" applyAlignment="1">
      <alignment vertical="center"/>
    </xf>
    <xf numFmtId="186" fontId="100" fillId="0" borderId="0" xfId="0" applyNumberFormat="1" applyFont="1" applyFill="1" applyAlignment="1">
      <alignment horizontal="right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352" applyNumberFormat="1" applyFont="1" applyFill="1">
      <alignment/>
      <protection/>
    </xf>
    <xf numFmtId="0" fontId="87" fillId="0" borderId="20" xfId="0" applyNumberFormat="1" applyFont="1" applyFill="1" applyBorder="1" applyAlignment="1">
      <alignment horizontal="center" vertical="center" shrinkToFit="1"/>
    </xf>
    <xf numFmtId="0" fontId="87" fillId="0" borderId="22" xfId="0" applyNumberFormat="1" applyFont="1" applyFill="1" applyBorder="1" applyAlignment="1">
      <alignment vertical="center" shrinkToFit="1"/>
    </xf>
    <xf numFmtId="186" fontId="87" fillId="0" borderId="0" xfId="0" applyNumberFormat="1" applyFont="1" applyAlignment="1">
      <alignment horizontal="right" vertical="center" wrapText="1"/>
    </xf>
    <xf numFmtId="186" fontId="93" fillId="0" borderId="0" xfId="0" applyNumberFormat="1" applyFont="1" applyAlignment="1">
      <alignment horizontal="right" vertical="center" wrapText="1"/>
    </xf>
    <xf numFmtId="186" fontId="102" fillId="0" borderId="0" xfId="0" applyNumberFormat="1" applyFont="1" applyAlignment="1">
      <alignment horizontal="right" vertical="center" wrapText="1"/>
    </xf>
    <xf numFmtId="186" fontId="87" fillId="0" borderId="0" xfId="0" applyNumberFormat="1" applyFont="1" applyFill="1" applyAlignment="1">
      <alignment horizontal="right" vertical="center" wrapText="1"/>
    </xf>
    <xf numFmtId="41" fontId="86" fillId="0" borderId="0" xfId="240" applyFont="1" applyFill="1" applyAlignment="1">
      <alignment horizontal="right" vertical="center" wrapText="1"/>
    </xf>
    <xf numFmtId="41" fontId="87" fillId="0" borderId="0" xfId="240" applyFont="1" applyFill="1" applyAlignment="1">
      <alignment horizontal="right" vertical="center" wrapText="1"/>
    </xf>
    <xf numFmtId="0" fontId="98" fillId="0" borderId="0" xfId="321" applyNumberFormat="1" applyFont="1" applyFill="1">
      <alignment/>
      <protection/>
    </xf>
    <xf numFmtId="0" fontId="86" fillId="0" borderId="0" xfId="0" applyNumberFormat="1" applyFont="1" applyFill="1" applyAlignment="1">
      <alignment horizontal="center" vertical="center"/>
    </xf>
    <xf numFmtId="0" fontId="87" fillId="0" borderId="30" xfId="0" applyNumberFormat="1" applyFont="1" applyFill="1" applyBorder="1" applyAlignment="1">
      <alignment horizontal="centerContinuous" vertical="center" wrapText="1"/>
    </xf>
    <xf numFmtId="0" fontId="87" fillId="0" borderId="30" xfId="0" applyNumberFormat="1" applyFont="1" applyFill="1" applyBorder="1" applyAlignment="1">
      <alignment horizontal="centerContinuous" vertical="center"/>
    </xf>
    <xf numFmtId="0" fontId="88" fillId="0" borderId="20" xfId="0" applyNumberFormat="1" applyFont="1" applyFill="1" applyBorder="1" applyAlignment="1">
      <alignment horizontal="center" vertical="center" wrapText="1"/>
    </xf>
    <xf numFmtId="0" fontId="87" fillId="0" borderId="13" xfId="0" applyNumberFormat="1" applyFont="1" applyFill="1" applyBorder="1" applyAlignment="1">
      <alignment horizontal="centerContinuous" vertical="center" wrapText="1"/>
    </xf>
    <xf numFmtId="0" fontId="87" fillId="0" borderId="13" xfId="0" applyNumberFormat="1" applyFont="1" applyFill="1" applyBorder="1" applyAlignment="1">
      <alignment horizontal="centerContinuous" vertical="center"/>
    </xf>
    <xf numFmtId="0" fontId="88" fillId="0" borderId="20" xfId="0" applyNumberFormat="1" applyFont="1" applyFill="1" applyBorder="1" applyAlignment="1">
      <alignment horizontal="center" vertical="center" shrinkToFit="1"/>
    </xf>
    <xf numFmtId="41" fontId="93" fillId="0" borderId="0" xfId="0" applyNumberFormat="1" applyFont="1" applyBorder="1" applyAlignment="1">
      <alignment horizontal="right" vertical="center" wrapText="1"/>
    </xf>
    <xf numFmtId="41" fontId="93" fillId="0" borderId="15" xfId="0" applyNumberFormat="1" applyFont="1" applyBorder="1" applyAlignment="1">
      <alignment horizontal="right" vertical="center" wrapText="1"/>
    </xf>
    <xf numFmtId="0" fontId="87" fillId="0" borderId="0" xfId="0" applyNumberFormat="1" applyFont="1" applyFill="1" applyBorder="1" applyAlignment="1" quotePrefix="1">
      <alignment horizontal="center" vertical="center"/>
    </xf>
    <xf numFmtId="41" fontId="93" fillId="0" borderId="0" xfId="0" applyNumberFormat="1" applyFont="1" applyFill="1" applyBorder="1" applyAlignment="1">
      <alignment horizontal="right" vertical="center" wrapText="1"/>
    </xf>
    <xf numFmtId="41" fontId="87" fillId="0" borderId="16" xfId="363" applyNumberFormat="1" applyFont="1" applyFill="1" applyBorder="1" applyAlignment="1" applyProtection="1">
      <alignment horizontal="right" vertical="center" wrapText="1"/>
      <protection locked="0"/>
    </xf>
    <xf numFmtId="41" fontId="87" fillId="0" borderId="0" xfId="363" applyNumberFormat="1" applyFont="1" applyFill="1" applyBorder="1" applyAlignment="1" applyProtection="1">
      <alignment horizontal="right" vertical="center" wrapText="1"/>
      <protection locked="0"/>
    </xf>
    <xf numFmtId="41" fontId="87" fillId="0" borderId="15" xfId="363" applyNumberFormat="1" applyFont="1" applyFill="1" applyBorder="1" applyAlignment="1" applyProtection="1">
      <alignment horizontal="right" vertical="center" wrapText="1"/>
      <protection locked="0"/>
    </xf>
    <xf numFmtId="0" fontId="98" fillId="0" borderId="0" xfId="321" applyNumberFormat="1" applyFont="1" applyFill="1" applyBorder="1">
      <alignment/>
      <protection/>
    </xf>
    <xf numFmtId="41" fontId="87" fillId="0" borderId="0" xfId="364" applyNumberFormat="1" applyFont="1" applyFill="1" applyBorder="1" applyAlignment="1">
      <alignment horizontal="right" vertical="center" wrapText="1"/>
      <protection/>
    </xf>
    <xf numFmtId="41" fontId="87" fillId="0" borderId="15" xfId="364" applyNumberFormat="1" applyFont="1" applyFill="1" applyBorder="1" applyAlignment="1">
      <alignment horizontal="right" vertical="center" wrapText="1"/>
      <protection/>
    </xf>
    <xf numFmtId="41" fontId="87" fillId="0" borderId="18" xfId="363" applyNumberFormat="1" applyFont="1" applyFill="1" applyBorder="1" applyAlignment="1" applyProtection="1">
      <alignment horizontal="right" vertical="center" wrapText="1"/>
      <protection locked="0"/>
    </xf>
    <xf numFmtId="41" fontId="87" fillId="0" borderId="17" xfId="363" applyNumberFormat="1" applyFont="1" applyFill="1" applyBorder="1" applyAlignment="1" applyProtection="1">
      <alignment horizontal="right" vertical="center" wrapText="1"/>
      <protection locked="0"/>
    </xf>
    <xf numFmtId="41" fontId="87" fillId="0" borderId="17" xfId="0" applyNumberFormat="1" applyFont="1" applyFill="1" applyBorder="1" applyAlignment="1">
      <alignment horizontal="right" vertical="center" wrapText="1"/>
    </xf>
    <xf numFmtId="41" fontId="86" fillId="0" borderId="17" xfId="0" applyNumberFormat="1" applyFont="1" applyFill="1" applyBorder="1" applyAlignment="1">
      <alignment horizontal="right" vertical="center" wrapText="1"/>
    </xf>
    <xf numFmtId="41" fontId="87" fillId="0" borderId="19" xfId="0" applyNumberFormat="1" applyFont="1" applyFill="1" applyBorder="1" applyAlignment="1">
      <alignment horizontal="right" vertical="center" wrapText="1"/>
    </xf>
    <xf numFmtId="0" fontId="99" fillId="0" borderId="0" xfId="321" applyNumberFormat="1" applyFont="1" applyFill="1" applyAlignment="1">
      <alignment vertical="center"/>
      <protection/>
    </xf>
    <xf numFmtId="0" fontId="99" fillId="0" borderId="0" xfId="321" applyNumberFormat="1" applyFont="1" applyFill="1">
      <alignment/>
      <protection/>
    </xf>
    <xf numFmtId="0" fontId="88" fillId="0" borderId="0" xfId="321" applyNumberFormat="1" applyFont="1" applyFill="1" applyAlignment="1">
      <alignment horizontal="center" vertical="center"/>
      <protection/>
    </xf>
    <xf numFmtId="0" fontId="90" fillId="0" borderId="0" xfId="0" applyNumberFormat="1" applyFont="1" applyFill="1" applyBorder="1" applyAlignment="1">
      <alignment horizontal="left" vertical="center"/>
    </xf>
    <xf numFmtId="0" fontId="86" fillId="0" borderId="0" xfId="0" applyNumberFormat="1" applyFont="1" applyFill="1" applyBorder="1" applyAlignment="1">
      <alignment horizontal="left" vertical="center"/>
    </xf>
    <xf numFmtId="3" fontId="87" fillId="0" borderId="13" xfId="0" applyNumberFormat="1" applyFont="1" applyFill="1" applyBorder="1" applyAlignment="1">
      <alignment horizontal="center" vertical="center"/>
    </xf>
    <xf numFmtId="41" fontId="87" fillId="0" borderId="16" xfId="362" applyNumberFormat="1" applyFont="1" applyBorder="1" applyAlignment="1">
      <alignment horizontal="center" vertical="center"/>
      <protection/>
    </xf>
    <xf numFmtId="41" fontId="87" fillId="0" borderId="0" xfId="362" applyNumberFormat="1" applyFont="1" applyBorder="1" applyAlignment="1">
      <alignment horizontal="center" vertical="center"/>
      <protection/>
    </xf>
    <xf numFmtId="41" fontId="87" fillId="25" borderId="15" xfId="362" applyNumberFormat="1" applyFont="1" applyFill="1" applyBorder="1" applyAlignment="1">
      <alignment horizontal="center" vertical="center"/>
      <protection/>
    </xf>
    <xf numFmtId="41" fontId="86" fillId="0" borderId="16" xfId="362" applyNumberFormat="1" applyFont="1" applyFill="1" applyBorder="1" applyAlignment="1">
      <alignment horizontal="center" vertical="center"/>
      <protection/>
    </xf>
    <xf numFmtId="41" fontId="86" fillId="0" borderId="0" xfId="362" applyNumberFormat="1" applyFont="1" applyFill="1" applyBorder="1" applyAlignment="1">
      <alignment horizontal="center" vertical="center"/>
      <protection/>
    </xf>
    <xf numFmtId="41" fontId="86" fillId="0" borderId="15" xfId="362" applyNumberFormat="1" applyFont="1" applyFill="1" applyBorder="1" applyAlignment="1">
      <alignment horizontal="center" vertical="center"/>
      <protection/>
    </xf>
    <xf numFmtId="41" fontId="87" fillId="0" borderId="16" xfId="362" applyNumberFormat="1" applyFont="1" applyFill="1" applyBorder="1" applyAlignment="1">
      <alignment horizontal="center" vertical="center"/>
      <protection/>
    </xf>
    <xf numFmtId="41" fontId="87" fillId="0" borderId="0" xfId="362" applyNumberFormat="1" applyFont="1" applyFill="1" applyBorder="1" applyAlignment="1">
      <alignment horizontal="center" vertical="center"/>
      <protection/>
    </xf>
    <xf numFmtId="41" fontId="87" fillId="0" borderId="0" xfId="362" applyNumberFormat="1" applyFont="1" applyFill="1" applyBorder="1" applyAlignment="1" quotePrefix="1">
      <alignment horizontal="center" vertical="center"/>
      <protection/>
    </xf>
    <xf numFmtId="41" fontId="87" fillId="0" borderId="15" xfId="362" applyNumberFormat="1" applyFont="1" applyFill="1" applyBorder="1" applyAlignment="1">
      <alignment horizontal="center" vertical="center"/>
      <protection/>
    </xf>
    <xf numFmtId="41" fontId="87" fillId="0" borderId="18" xfId="362" applyNumberFormat="1" applyFont="1" applyFill="1" applyBorder="1" applyAlignment="1">
      <alignment horizontal="center" vertical="center"/>
      <protection/>
    </xf>
    <xf numFmtId="41" fontId="87" fillId="0" borderId="17" xfId="362" applyNumberFormat="1" applyFont="1" applyFill="1" applyBorder="1" applyAlignment="1">
      <alignment horizontal="center" vertical="center"/>
      <protection/>
    </xf>
    <xf numFmtId="41" fontId="87" fillId="0" borderId="19" xfId="362" applyNumberFormat="1" applyFont="1" applyFill="1" applyBorder="1" applyAlignment="1">
      <alignment horizontal="center" vertical="center"/>
      <protection/>
    </xf>
    <xf numFmtId="41" fontId="87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88" fillId="0" borderId="0" xfId="0" applyNumberFormat="1" applyFont="1" applyFill="1" applyAlignment="1">
      <alignment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Fill="1" applyAlignment="1">
      <alignment horizontal="left"/>
    </xf>
    <xf numFmtId="0" fontId="87" fillId="0" borderId="0" xfId="0" applyNumberFormat="1" applyFont="1" applyFill="1" applyBorder="1" applyAlignment="1">
      <alignment horizontal="left"/>
    </xf>
    <xf numFmtId="0" fontId="94" fillId="0" borderId="0" xfId="0" applyNumberFormat="1" applyFont="1" applyFill="1" applyBorder="1" applyAlignment="1">
      <alignment/>
    </xf>
    <xf numFmtId="186" fontId="94" fillId="0" borderId="0" xfId="0" applyNumberFormat="1" applyFont="1" applyFill="1" applyAlignment="1">
      <alignment vertical="center"/>
    </xf>
    <xf numFmtId="0" fontId="94" fillId="0" borderId="0" xfId="0" applyNumberFormat="1" applyFont="1" applyFill="1" applyBorder="1" applyAlignment="1">
      <alignment horizontal="left" vertical="center"/>
    </xf>
    <xf numFmtId="0" fontId="89" fillId="0" borderId="0" xfId="321" applyNumberFormat="1" applyFont="1" applyAlignment="1">
      <alignment vertical="center"/>
      <protection/>
    </xf>
    <xf numFmtId="0" fontId="89" fillId="0" borderId="0" xfId="321" applyNumberFormat="1" applyFont="1" applyAlignment="1">
      <alignment horizontal="right" vertical="center"/>
      <protection/>
    </xf>
    <xf numFmtId="0" fontId="98" fillId="0" borderId="0" xfId="321" applyNumberFormat="1" applyFont="1">
      <alignment/>
      <protection/>
    </xf>
    <xf numFmtId="0" fontId="103" fillId="0" borderId="0" xfId="338" applyNumberFormat="1" applyFont="1" applyFill="1">
      <alignment/>
      <protection/>
    </xf>
    <xf numFmtId="0" fontId="98" fillId="0" borderId="0" xfId="338" applyNumberFormat="1" applyFont="1" applyFill="1">
      <alignment/>
      <protection/>
    </xf>
    <xf numFmtId="0" fontId="98" fillId="0" borderId="0" xfId="338" applyNumberFormat="1" applyFont="1" applyFill="1" applyBorder="1">
      <alignment/>
      <protection/>
    </xf>
    <xf numFmtId="0" fontId="88" fillId="0" borderId="0" xfId="338" applyNumberFormat="1" applyFont="1" applyFill="1" applyBorder="1" applyAlignment="1">
      <alignment vertical="center"/>
      <protection/>
    </xf>
    <xf numFmtId="0" fontId="99" fillId="0" borderId="0" xfId="338" applyNumberFormat="1" applyFont="1" applyFill="1">
      <alignment/>
      <protection/>
    </xf>
    <xf numFmtId="0" fontId="99" fillId="0" borderId="0" xfId="338" applyNumberFormat="1" applyFont="1" applyFill="1" applyBorder="1">
      <alignment/>
      <protection/>
    </xf>
    <xf numFmtId="179" fontId="87" fillId="0" borderId="33" xfId="302" applyNumberFormat="1" applyFont="1" applyFill="1" applyBorder="1" applyAlignment="1">
      <alignment vertical="center" wrapText="1"/>
    </xf>
    <xf numFmtId="0" fontId="87" fillId="0" borderId="34" xfId="338" applyNumberFormat="1" applyFont="1" applyFill="1" applyBorder="1">
      <alignment/>
      <protection/>
    </xf>
    <xf numFmtId="0" fontId="91" fillId="0" borderId="0" xfId="338" applyNumberFormat="1" applyFont="1" applyFill="1" applyBorder="1">
      <alignment/>
      <protection/>
    </xf>
    <xf numFmtId="0" fontId="91" fillId="0" borderId="0" xfId="338" applyNumberFormat="1" applyFont="1" applyFill="1">
      <alignment/>
      <protection/>
    </xf>
    <xf numFmtId="179" fontId="87" fillId="0" borderId="15" xfId="302" applyNumberFormat="1" applyFont="1" applyFill="1" applyBorder="1" applyAlignment="1">
      <alignment horizontal="center" vertical="center" wrapText="1"/>
    </xf>
    <xf numFmtId="0" fontId="87" fillId="0" borderId="16" xfId="338" applyNumberFormat="1" applyFont="1" applyFill="1" applyBorder="1" applyAlignment="1">
      <alignment horizontal="center" vertical="center"/>
      <protection/>
    </xf>
    <xf numFmtId="179" fontId="87" fillId="0" borderId="24" xfId="302" applyNumberFormat="1" applyFont="1" applyFill="1" applyBorder="1" applyAlignment="1">
      <alignment horizontal="center" vertical="center" wrapText="1"/>
    </xf>
    <xf numFmtId="0" fontId="87" fillId="0" borderId="12" xfId="338" applyNumberFormat="1" applyFont="1" applyFill="1" applyBorder="1" applyAlignment="1">
      <alignment horizontal="center" vertical="center" wrapText="1"/>
      <protection/>
    </xf>
    <xf numFmtId="0" fontId="87" fillId="0" borderId="35" xfId="338" applyNumberFormat="1" applyFont="1" applyFill="1" applyBorder="1" applyAlignment="1">
      <alignment horizontal="center" vertical="center" wrapText="1"/>
      <protection/>
    </xf>
    <xf numFmtId="0" fontId="87" fillId="0" borderId="13" xfId="338" applyNumberFormat="1" applyFont="1" applyFill="1" applyBorder="1" applyAlignment="1">
      <alignment horizontal="center" vertical="center" wrapText="1"/>
      <protection/>
    </xf>
    <xf numFmtId="0" fontId="87" fillId="0" borderId="13" xfId="338" applyNumberFormat="1" applyFont="1" applyFill="1" applyBorder="1" applyAlignment="1">
      <alignment horizontal="center" vertical="center"/>
      <protection/>
    </xf>
    <xf numFmtId="0" fontId="87" fillId="0" borderId="35" xfId="338" applyNumberFormat="1" applyFont="1" applyFill="1" applyBorder="1" applyAlignment="1">
      <alignment horizontal="center" vertical="center"/>
      <protection/>
    </xf>
    <xf numFmtId="0" fontId="87" fillId="0" borderId="25" xfId="338" applyNumberFormat="1" applyFont="1" applyFill="1" applyBorder="1" applyAlignment="1">
      <alignment horizontal="center" vertical="center"/>
      <protection/>
    </xf>
    <xf numFmtId="0" fontId="87" fillId="0" borderId="21" xfId="0" applyNumberFormat="1" applyFont="1" applyBorder="1" applyAlignment="1" quotePrefix="1">
      <alignment horizontal="center" vertical="center"/>
    </xf>
    <xf numFmtId="177" fontId="87" fillId="0" borderId="27" xfId="0" applyNumberFormat="1" applyFont="1" applyBorder="1" applyAlignment="1">
      <alignment horizontal="right" vertical="center" wrapText="1"/>
    </xf>
    <xf numFmtId="177" fontId="87" fillId="0" borderId="0" xfId="0" applyNumberFormat="1" applyFont="1" applyBorder="1" applyAlignment="1">
      <alignment horizontal="right" vertical="center" wrapText="1"/>
    </xf>
    <xf numFmtId="220" fontId="86" fillId="0" borderId="0" xfId="0" applyNumberFormat="1" applyFont="1" applyFill="1" applyBorder="1" applyAlignment="1">
      <alignment horizontal="right" vertical="center" wrapText="1"/>
    </xf>
    <xf numFmtId="177" fontId="86" fillId="0" borderId="0" xfId="0" applyNumberFormat="1" applyFont="1" applyFill="1" applyBorder="1" applyAlignment="1">
      <alignment horizontal="right" vertical="center" wrapText="1"/>
    </xf>
    <xf numFmtId="223" fontId="86" fillId="0" borderId="0" xfId="0" applyNumberFormat="1" applyFont="1" applyFill="1" applyBorder="1" applyAlignment="1">
      <alignment horizontal="right" vertical="center" wrapText="1"/>
    </xf>
    <xf numFmtId="0" fontId="86" fillId="0" borderId="0" xfId="0" applyNumberFormat="1" applyFont="1" applyFill="1" applyBorder="1" applyAlignment="1">
      <alignment horizontal="right" vertical="center"/>
    </xf>
    <xf numFmtId="220" fontId="87" fillId="0" borderId="0" xfId="0" applyNumberFormat="1" applyFont="1" applyFill="1" applyBorder="1" applyAlignment="1">
      <alignment horizontal="right" vertical="center" wrapText="1"/>
    </xf>
    <xf numFmtId="3" fontId="87" fillId="0" borderId="0" xfId="0" applyNumberFormat="1" applyFont="1" applyFill="1" applyBorder="1" applyAlignment="1">
      <alignment horizontal="right" vertical="center" wrapText="1"/>
    </xf>
    <xf numFmtId="223" fontId="87" fillId="0" borderId="0" xfId="0" applyNumberFormat="1" applyFont="1" applyFill="1" applyBorder="1" applyAlignment="1">
      <alignment horizontal="right" vertical="center" wrapText="1"/>
    </xf>
    <xf numFmtId="0" fontId="87" fillId="0" borderId="0" xfId="0" applyNumberFormat="1" applyFont="1" applyFill="1" applyBorder="1" applyAlignment="1">
      <alignment horizontal="right" vertical="center" wrapText="1"/>
    </xf>
    <xf numFmtId="220" fontId="87" fillId="0" borderId="17" xfId="0" applyNumberFormat="1" applyFont="1" applyFill="1" applyBorder="1" applyAlignment="1">
      <alignment horizontal="right" vertical="center" wrapText="1"/>
    </xf>
    <xf numFmtId="3" fontId="87" fillId="0" borderId="17" xfId="0" applyNumberFormat="1" applyFont="1" applyFill="1" applyBorder="1" applyAlignment="1">
      <alignment horizontal="right" vertical="center" wrapText="1"/>
    </xf>
    <xf numFmtId="223" fontId="87" fillId="0" borderId="17" xfId="0" applyNumberFormat="1" applyFont="1" applyFill="1" applyBorder="1" applyAlignment="1">
      <alignment horizontal="right" vertical="center" wrapText="1"/>
    </xf>
    <xf numFmtId="0" fontId="88" fillId="0" borderId="0" xfId="338" applyNumberFormat="1" applyFont="1" applyFill="1" applyAlignment="1">
      <alignment vertical="center"/>
      <protection/>
    </xf>
    <xf numFmtId="0" fontId="87" fillId="0" borderId="0" xfId="338" applyNumberFormat="1" applyFont="1" applyFill="1">
      <alignment/>
      <protection/>
    </xf>
    <xf numFmtId="0" fontId="98" fillId="0" borderId="0" xfId="321" applyNumberFormat="1" applyFont="1" applyBorder="1">
      <alignment/>
      <protection/>
    </xf>
    <xf numFmtId="1" fontId="90" fillId="0" borderId="0" xfId="0" applyNumberFormat="1" applyFont="1" applyFill="1" applyBorder="1" applyAlignment="1">
      <alignment vertical="center"/>
    </xf>
    <xf numFmtId="1" fontId="87" fillId="0" borderId="0" xfId="0" applyNumberFormat="1" applyFont="1" applyFill="1" applyBorder="1" applyAlignment="1">
      <alignment vertical="center"/>
    </xf>
    <xf numFmtId="1" fontId="92" fillId="0" borderId="0" xfId="0" applyNumberFormat="1" applyFont="1" applyFill="1" applyBorder="1" applyAlignment="1">
      <alignment vertical="center"/>
    </xf>
    <xf numFmtId="1" fontId="87" fillId="0" borderId="0" xfId="0" applyNumberFormat="1" applyFont="1" applyFill="1" applyAlignment="1">
      <alignment horizontal="centerContinuous" vertical="center"/>
    </xf>
    <xf numFmtId="1" fontId="86" fillId="0" borderId="0" xfId="0" applyNumberFormat="1" applyFont="1" applyFill="1" applyBorder="1" applyAlignment="1">
      <alignment horizontal="centerContinuous" vertical="center"/>
    </xf>
    <xf numFmtId="1" fontId="86" fillId="0" borderId="0" xfId="0" applyNumberFormat="1" applyFont="1" applyFill="1" applyBorder="1" applyAlignment="1">
      <alignment vertical="center"/>
    </xf>
    <xf numFmtId="1" fontId="88" fillId="0" borderId="17" xfId="0" applyNumberFormat="1" applyFont="1" applyFill="1" applyBorder="1" applyAlignment="1">
      <alignment horizontal="left" vertical="center"/>
    </xf>
    <xf numFmtId="1" fontId="87" fillId="0" borderId="17" xfId="0" applyNumberFormat="1" applyFont="1" applyFill="1" applyBorder="1" applyAlignment="1">
      <alignment vertical="center"/>
    </xf>
    <xf numFmtId="1" fontId="87" fillId="0" borderId="0" xfId="0" applyNumberFormat="1" applyFont="1" applyFill="1" applyBorder="1" applyAlignment="1">
      <alignment horizontal="right" vertical="center"/>
    </xf>
    <xf numFmtId="1" fontId="88" fillId="0" borderId="33" xfId="0" applyNumberFormat="1" applyFont="1" applyFill="1" applyBorder="1" applyAlignment="1">
      <alignment horizontal="left" vertical="center"/>
    </xf>
    <xf numFmtId="0" fontId="94" fillId="0" borderId="31" xfId="0" applyNumberFormat="1" applyFont="1" applyFill="1" applyBorder="1" applyAlignment="1">
      <alignment vertical="center"/>
    </xf>
    <xf numFmtId="1" fontId="87" fillId="0" borderId="31" xfId="0" applyNumberFormat="1" applyFont="1" applyFill="1" applyBorder="1" applyAlignment="1">
      <alignment vertical="center"/>
    </xf>
    <xf numFmtId="1" fontId="87" fillId="0" borderId="33" xfId="0" applyNumberFormat="1" applyFont="1" applyFill="1" applyBorder="1" applyAlignment="1">
      <alignment vertical="center"/>
    </xf>
    <xf numFmtId="1" fontId="87" fillId="0" borderId="36" xfId="0" applyNumberFormat="1" applyFont="1" applyFill="1" applyBorder="1" applyAlignment="1">
      <alignment vertical="center"/>
    </xf>
    <xf numFmtId="1" fontId="87" fillId="0" borderId="37" xfId="0" applyNumberFormat="1" applyFont="1" applyFill="1" applyBorder="1" applyAlignment="1">
      <alignment vertical="center"/>
    </xf>
    <xf numFmtId="1" fontId="87" fillId="0" borderId="28" xfId="0" applyNumberFormat="1" applyFont="1" applyFill="1" applyBorder="1" applyAlignment="1">
      <alignment vertical="center"/>
    </xf>
    <xf numFmtId="1" fontId="87" fillId="0" borderId="29" xfId="0" applyNumberFormat="1" applyFont="1" applyFill="1" applyBorder="1" applyAlignment="1">
      <alignment vertical="center"/>
    </xf>
    <xf numFmtId="1" fontId="87" fillId="0" borderId="34" xfId="0" applyNumberFormat="1" applyFont="1" applyFill="1" applyBorder="1" applyAlignment="1">
      <alignment horizontal="right" vertical="center"/>
    </xf>
    <xf numFmtId="0" fontId="88" fillId="0" borderId="26" xfId="0" applyNumberFormat="1" applyFont="1" applyFill="1" applyBorder="1" applyAlignment="1">
      <alignment horizontal="centerContinuous" vertical="center"/>
    </xf>
    <xf numFmtId="0" fontId="88" fillId="0" borderId="27" xfId="0" applyNumberFormat="1" applyFont="1" applyFill="1" applyBorder="1" applyAlignment="1">
      <alignment horizontal="centerContinuous" vertical="center"/>
    </xf>
    <xf numFmtId="0" fontId="88" fillId="0" borderId="21" xfId="0" applyNumberFormat="1" applyFont="1" applyFill="1" applyBorder="1" applyAlignment="1">
      <alignment horizontal="centerContinuous" vertical="center"/>
    </xf>
    <xf numFmtId="1" fontId="87" fillId="0" borderId="0" xfId="0" applyNumberFormat="1" applyFont="1" applyFill="1" applyBorder="1" applyAlignment="1">
      <alignment horizontal="center" vertical="center"/>
    </xf>
    <xf numFmtId="0" fontId="104" fillId="0" borderId="22" xfId="0" applyNumberFormat="1" applyFont="1" applyFill="1" applyBorder="1" applyAlignment="1">
      <alignment horizontal="centerContinuous" vertical="center" shrinkToFit="1"/>
    </xf>
    <xf numFmtId="1" fontId="104" fillId="0" borderId="15" xfId="0" applyNumberFormat="1" applyFont="1" applyFill="1" applyBorder="1" applyAlignment="1">
      <alignment horizontal="centerContinuous" vertical="center" shrinkToFit="1"/>
    </xf>
    <xf numFmtId="1" fontId="105" fillId="0" borderId="15" xfId="0" applyNumberFormat="1" applyFont="1" applyFill="1" applyBorder="1" applyAlignment="1">
      <alignment horizontal="centerContinuous" vertical="center" wrapText="1"/>
    </xf>
    <xf numFmtId="1" fontId="105" fillId="0" borderId="15" xfId="0" applyNumberFormat="1" applyFont="1" applyFill="1" applyBorder="1" applyAlignment="1">
      <alignment horizontal="centerContinuous" vertical="center" wrapText="1" shrinkToFit="1"/>
    </xf>
    <xf numFmtId="0" fontId="104" fillId="0" borderId="22" xfId="0" applyNumberFormat="1" applyFont="1" applyFill="1" applyBorder="1" applyAlignment="1">
      <alignment horizontal="center" vertical="center" shrinkToFit="1"/>
    </xf>
    <xf numFmtId="1" fontId="105" fillId="0" borderId="22" xfId="0" applyNumberFormat="1" applyFont="1" applyFill="1" applyBorder="1" applyAlignment="1">
      <alignment horizontal="center" vertical="center" shrinkToFit="1"/>
    </xf>
    <xf numFmtId="1" fontId="104" fillId="0" borderId="22" xfId="0" applyNumberFormat="1" applyFont="1" applyFill="1" applyBorder="1" applyAlignment="1">
      <alignment horizontal="center" vertical="center" shrinkToFit="1"/>
    </xf>
    <xf numFmtId="1" fontId="104" fillId="0" borderId="20" xfId="0" applyNumberFormat="1" applyFont="1" applyFill="1" applyBorder="1" applyAlignment="1">
      <alignment horizontal="centerContinuous" vertical="center" shrinkToFit="1"/>
    </xf>
    <xf numFmtId="0" fontId="90" fillId="0" borderId="22" xfId="0" applyNumberFormat="1" applyFont="1" applyFill="1" applyBorder="1" applyAlignment="1">
      <alignment horizontal="center" vertical="center" shrinkToFit="1"/>
    </xf>
    <xf numFmtId="1" fontId="90" fillId="0" borderId="15" xfId="0" applyNumberFormat="1" applyFont="1" applyFill="1" applyBorder="1" applyAlignment="1">
      <alignment horizontal="center" vertical="center" shrinkToFit="1"/>
    </xf>
    <xf numFmtId="1" fontId="90" fillId="0" borderId="22" xfId="0" applyNumberFormat="1" applyFont="1" applyFill="1" applyBorder="1" applyAlignment="1">
      <alignment horizontal="center" vertical="center" shrinkToFit="1"/>
    </xf>
    <xf numFmtId="0" fontId="90" fillId="0" borderId="23" xfId="0" applyNumberFormat="1" applyFont="1" applyFill="1" applyBorder="1" applyAlignment="1">
      <alignment horizontal="center" vertical="center" shrinkToFit="1"/>
    </xf>
    <xf numFmtId="1" fontId="90" fillId="0" borderId="24" xfId="0" applyNumberFormat="1" applyFont="1" applyFill="1" applyBorder="1" applyAlignment="1">
      <alignment horizontal="center" vertical="center" shrinkToFit="1"/>
    </xf>
    <xf numFmtId="1" fontId="90" fillId="0" borderId="23" xfId="0" applyNumberFormat="1" applyFont="1" applyFill="1" applyBorder="1" applyAlignment="1">
      <alignment horizontal="center" vertical="center" shrinkToFit="1"/>
    </xf>
    <xf numFmtId="41" fontId="87" fillId="0" borderId="0" xfId="0" applyNumberFormat="1" applyFont="1" applyAlignment="1">
      <alignment horizontal="right" vertical="center" wrapText="1" shrinkToFit="1"/>
    </xf>
    <xf numFmtId="41" fontId="87" fillId="25" borderId="0" xfId="0" applyNumberFormat="1" applyFont="1" applyFill="1" applyAlignment="1">
      <alignment horizontal="right" vertical="center" wrapText="1" shrinkToFit="1"/>
    </xf>
    <xf numFmtId="41" fontId="93" fillId="0" borderId="0" xfId="0" applyNumberFormat="1" applyFont="1" applyAlignment="1">
      <alignment horizontal="right" vertical="center" wrapText="1" shrinkToFit="1"/>
    </xf>
    <xf numFmtId="41" fontId="86" fillId="0" borderId="0" xfId="0" applyNumberFormat="1" applyFont="1" applyFill="1" applyAlignment="1">
      <alignment horizontal="right" vertical="center" wrapText="1" shrinkToFit="1"/>
    </xf>
    <xf numFmtId="41" fontId="87" fillId="0" borderId="0" xfId="0" applyNumberFormat="1" applyFont="1" applyFill="1" applyAlignment="1">
      <alignment horizontal="right" vertical="center" wrapText="1" shrinkToFit="1"/>
    </xf>
    <xf numFmtId="41" fontId="87" fillId="0" borderId="0" xfId="0" applyNumberFormat="1" applyFont="1" applyFill="1" applyAlignment="1" quotePrefix="1">
      <alignment horizontal="right" vertical="center" wrapText="1" shrinkToFit="1"/>
    </xf>
    <xf numFmtId="0" fontId="94" fillId="0" borderId="19" xfId="0" applyNumberFormat="1" applyFont="1" applyFill="1" applyBorder="1" applyAlignment="1">
      <alignment vertical="center"/>
    </xf>
    <xf numFmtId="1" fontId="87" fillId="0" borderId="18" xfId="0" applyNumberFormat="1" applyFont="1" applyFill="1" applyBorder="1" applyAlignment="1" applyProtection="1">
      <alignment horizontal="center" vertical="center"/>
      <protection locked="0"/>
    </xf>
    <xf numFmtId="1" fontId="87" fillId="0" borderId="17" xfId="0" applyNumberFormat="1" applyFont="1" applyFill="1" applyBorder="1" applyAlignment="1" applyProtection="1">
      <alignment horizontal="center" vertical="center"/>
      <protection locked="0"/>
    </xf>
    <xf numFmtId="41" fontId="87" fillId="0" borderId="0" xfId="0" applyNumberFormat="1" applyFont="1" applyFill="1" applyAlignment="1">
      <alignment horizontal="right" vertical="center"/>
    </xf>
    <xf numFmtId="1" fontId="94" fillId="0" borderId="18" xfId="0" applyNumberFormat="1" applyFont="1" applyFill="1" applyBorder="1" applyAlignment="1">
      <alignment vertical="center"/>
    </xf>
    <xf numFmtId="1" fontId="94" fillId="0" borderId="0" xfId="0" applyNumberFormat="1" applyFont="1" applyFill="1" applyBorder="1" applyAlignment="1">
      <alignment vertical="center"/>
    </xf>
    <xf numFmtId="1" fontId="94" fillId="0" borderId="31" xfId="0" applyNumberFormat="1" applyFont="1" applyFill="1" applyBorder="1" applyAlignment="1">
      <alignment vertical="center"/>
    </xf>
    <xf numFmtId="0" fontId="81" fillId="0" borderId="0" xfId="333" applyFont="1">
      <alignment vertical="center"/>
      <protection/>
    </xf>
    <xf numFmtId="0" fontId="93" fillId="0" borderId="0" xfId="333" applyFont="1">
      <alignment vertical="center"/>
      <protection/>
    </xf>
    <xf numFmtId="1" fontId="94" fillId="0" borderId="0" xfId="0" applyNumberFormat="1" applyFont="1" applyFill="1" applyAlignment="1">
      <alignment vertical="center"/>
    </xf>
    <xf numFmtId="0" fontId="88" fillId="0" borderId="17" xfId="0" applyNumberFormat="1" applyFont="1" applyBorder="1" applyAlignment="1">
      <alignment horizontal="left" vertical="center"/>
    </xf>
    <xf numFmtId="0" fontId="87" fillId="0" borderId="0" xfId="0" applyNumberFormat="1" applyFont="1" applyBorder="1" applyAlignment="1">
      <alignment horizontal="center" vertical="center" shrinkToFit="1"/>
    </xf>
    <xf numFmtId="41" fontId="87" fillId="0" borderId="0" xfId="0" applyNumberFormat="1" applyFont="1" applyFill="1" applyAlignment="1" applyProtection="1">
      <alignment horizontal="center" vertical="center"/>
      <protection locked="0"/>
    </xf>
    <xf numFmtId="0" fontId="87" fillId="0" borderId="16" xfId="0" applyNumberFormat="1" applyFont="1" applyFill="1" applyBorder="1" applyAlignment="1">
      <alignment horizontal="center" vertical="center" shrinkToFit="1"/>
    </xf>
    <xf numFmtId="41" fontId="87" fillId="0" borderId="0" xfId="0" applyNumberFormat="1" applyFont="1" applyAlignment="1">
      <alignment horizontal="center" vertical="center"/>
    </xf>
    <xf numFmtId="41" fontId="86" fillId="0" borderId="0" xfId="0" applyNumberFormat="1" applyFont="1" applyFill="1" applyAlignment="1">
      <alignment horizontal="center" vertical="center"/>
    </xf>
    <xf numFmtId="0" fontId="86" fillId="0" borderId="16" xfId="0" applyNumberFormat="1" applyFont="1" applyFill="1" applyBorder="1" applyAlignment="1">
      <alignment horizontal="center" vertical="center" shrinkToFit="1"/>
    </xf>
    <xf numFmtId="0" fontId="88" fillId="0" borderId="15" xfId="0" applyNumberFormat="1" applyFont="1" applyFill="1" applyBorder="1" applyAlignment="1" quotePrefix="1">
      <alignment horizontal="center" vertical="center"/>
    </xf>
    <xf numFmtId="41" fontId="87" fillId="0" borderId="0" xfId="0" applyNumberFormat="1" applyFont="1" applyFill="1" applyAlignment="1">
      <alignment horizontal="center" vertical="center"/>
    </xf>
    <xf numFmtId="0" fontId="87" fillId="0" borderId="16" xfId="0" applyNumberFormat="1" applyFont="1" applyFill="1" applyBorder="1" applyAlignment="1" quotePrefix="1">
      <alignment horizontal="right" vertical="center"/>
    </xf>
    <xf numFmtId="41" fontId="87" fillId="0" borderId="0" xfId="0" applyNumberFormat="1" applyFont="1" applyFill="1" applyAlignment="1" quotePrefix="1">
      <alignment horizontal="center" vertical="center"/>
    </xf>
    <xf numFmtId="49" fontId="87" fillId="0" borderId="19" xfId="0" applyNumberFormat="1" applyFont="1" applyFill="1" applyBorder="1" applyAlignment="1">
      <alignment horizontal="center" vertical="center"/>
    </xf>
    <xf numFmtId="0" fontId="87" fillId="0" borderId="18" xfId="0" applyNumberFormat="1" applyFont="1" applyFill="1" applyBorder="1" applyAlignment="1">
      <alignment horizontal="right" vertical="center"/>
    </xf>
    <xf numFmtId="49" fontId="87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center" vertical="center"/>
    </xf>
    <xf numFmtId="0" fontId="106" fillId="0" borderId="0" xfId="0" applyNumberFormat="1" applyFont="1" applyFill="1" applyBorder="1" applyAlignment="1">
      <alignment vertical="center"/>
    </xf>
    <xf numFmtId="0" fontId="94" fillId="0" borderId="0" xfId="0" applyNumberFormat="1" applyFont="1" applyFill="1" applyAlignment="1">
      <alignment horizontal="center" vertical="center"/>
    </xf>
    <xf numFmtId="0" fontId="94" fillId="0" borderId="0" xfId="0" applyNumberFormat="1" applyFont="1" applyAlignment="1">
      <alignment horizontal="center" vertical="center"/>
    </xf>
    <xf numFmtId="1" fontId="90" fillId="0" borderId="0" xfId="0" applyNumberFormat="1" applyFont="1" applyFill="1" applyAlignment="1">
      <alignment horizontal="center" vertical="center"/>
    </xf>
    <xf numFmtId="1" fontId="87" fillId="0" borderId="0" xfId="0" applyNumberFormat="1" applyFont="1" applyFill="1" applyAlignment="1">
      <alignment horizontal="center" vertical="center"/>
    </xf>
    <xf numFmtId="1" fontId="87" fillId="0" borderId="0" xfId="0" applyNumberFormat="1" applyFont="1" applyFill="1" applyAlignment="1">
      <alignment vertical="center"/>
    </xf>
    <xf numFmtId="1" fontId="86" fillId="0" borderId="0" xfId="0" applyNumberFormat="1" applyFont="1" applyFill="1" applyAlignment="1">
      <alignment horizontal="centerContinuous" vertical="center"/>
    </xf>
    <xf numFmtId="1" fontId="88" fillId="0" borderId="17" xfId="0" applyNumberFormat="1" applyFont="1" applyFill="1" applyBorder="1" applyAlignment="1">
      <alignment horizontal="left" vertical="top"/>
    </xf>
    <xf numFmtId="1" fontId="87" fillId="0" borderId="17" xfId="0" applyNumberFormat="1" applyFont="1" applyFill="1" applyBorder="1" applyAlignment="1">
      <alignment horizontal="center" vertical="top"/>
    </xf>
    <xf numFmtId="1" fontId="87" fillId="0" borderId="0" xfId="0" applyNumberFormat="1" applyFont="1" applyFill="1" applyBorder="1" applyAlignment="1">
      <alignment vertical="top"/>
    </xf>
    <xf numFmtId="1" fontId="87" fillId="0" borderId="25" xfId="0" applyNumberFormat="1" applyFont="1" applyFill="1" applyBorder="1" applyAlignment="1">
      <alignment horizontal="centerContinuous" vertical="center" wrapText="1"/>
    </xf>
    <xf numFmtId="1" fontId="87" fillId="0" borderId="36" xfId="0" applyNumberFormat="1" applyFont="1" applyFill="1" applyBorder="1" applyAlignment="1">
      <alignment horizontal="centerContinuous" vertical="center"/>
    </xf>
    <xf numFmtId="1" fontId="87" fillId="0" borderId="24" xfId="0" applyNumberFormat="1" applyFont="1" applyFill="1" applyBorder="1" applyAlignment="1">
      <alignment horizontal="centerContinuous" vertical="center"/>
    </xf>
    <xf numFmtId="1" fontId="87" fillId="0" borderId="36" xfId="0" applyNumberFormat="1" applyFont="1" applyFill="1" applyBorder="1" applyAlignment="1">
      <alignment horizontal="center" vertical="center"/>
    </xf>
    <xf numFmtId="1" fontId="87" fillId="0" borderId="15" xfId="0" applyNumberFormat="1" applyFont="1" applyFill="1" applyBorder="1" applyAlignment="1" quotePrefix="1">
      <alignment horizontal="center" vertical="center"/>
    </xf>
    <xf numFmtId="177" fontId="87" fillId="0" borderId="0" xfId="0" applyNumberFormat="1" applyFont="1" applyFill="1" applyBorder="1" applyAlignment="1" quotePrefix="1">
      <alignment horizontal="right" vertical="center"/>
    </xf>
    <xf numFmtId="177" fontId="87" fillId="0" borderId="0" xfId="362" applyNumberFormat="1" applyFont="1" applyAlignment="1" quotePrefix="1">
      <alignment horizontal="right" vertical="center"/>
      <protection/>
    </xf>
    <xf numFmtId="1" fontId="87" fillId="0" borderId="16" xfId="0" applyNumberFormat="1" applyFont="1" applyFill="1" applyBorder="1" applyAlignment="1" quotePrefix="1">
      <alignment horizontal="center" vertical="center"/>
    </xf>
    <xf numFmtId="177" fontId="87" fillId="0" borderId="0" xfId="0" applyNumberFormat="1" applyFont="1" applyFill="1" applyAlignment="1" applyProtection="1" quotePrefix="1">
      <alignment horizontal="right" vertical="center"/>
      <protection locked="0"/>
    </xf>
    <xf numFmtId="177" fontId="87" fillId="0" borderId="0" xfId="0" applyNumberFormat="1" applyFont="1" applyFill="1" applyAlignment="1" applyProtection="1">
      <alignment horizontal="right" vertical="center"/>
      <protection locked="0"/>
    </xf>
    <xf numFmtId="177" fontId="87" fillId="0" borderId="0" xfId="362" applyNumberFormat="1" applyFont="1" applyAlignment="1">
      <alignment horizontal="right" vertical="center"/>
      <protection/>
    </xf>
    <xf numFmtId="41" fontId="87" fillId="0" borderId="0" xfId="240" applyFont="1" applyAlignment="1">
      <alignment horizontal="right" vertical="center"/>
    </xf>
    <xf numFmtId="41" fontId="87" fillId="0" borderId="0" xfId="240" applyFont="1" applyAlignment="1" quotePrefix="1">
      <alignment horizontal="right" vertical="center"/>
    </xf>
    <xf numFmtId="41" fontId="86" fillId="0" borderId="0" xfId="240" applyFont="1" applyFill="1" applyAlignment="1" quotePrefix="1">
      <alignment horizontal="right" vertical="center"/>
    </xf>
    <xf numFmtId="1" fontId="86" fillId="0" borderId="16" xfId="0" applyNumberFormat="1" applyFont="1" applyFill="1" applyBorder="1" applyAlignment="1" quotePrefix="1">
      <alignment horizontal="center" vertical="center"/>
    </xf>
    <xf numFmtId="41" fontId="87" fillId="0" borderId="0" xfId="240" applyFont="1" applyFill="1" applyAlignment="1" quotePrefix="1">
      <alignment horizontal="right" vertical="center"/>
    </xf>
    <xf numFmtId="1" fontId="87" fillId="0" borderId="19" xfId="0" applyNumberFormat="1" applyFont="1" applyFill="1" applyBorder="1" applyAlignment="1" quotePrefix="1">
      <alignment horizontal="center" vertical="center"/>
    </xf>
    <xf numFmtId="178" fontId="87" fillId="0" borderId="18" xfId="0" applyNumberFormat="1" applyFont="1" applyFill="1" applyBorder="1" applyAlignment="1" applyProtection="1" quotePrefix="1">
      <alignment horizontal="right" vertical="center"/>
      <protection locked="0"/>
    </xf>
    <xf numFmtId="178" fontId="87" fillId="0" borderId="17" xfId="0" applyNumberFormat="1" applyFont="1" applyFill="1" applyBorder="1" applyAlignment="1" applyProtection="1" quotePrefix="1">
      <alignment horizontal="right" vertical="center"/>
      <protection locked="0"/>
    </xf>
    <xf numFmtId="178" fontId="87" fillId="0" borderId="17" xfId="0" applyNumberFormat="1" applyFont="1" applyFill="1" applyBorder="1" applyAlignment="1" applyProtection="1">
      <alignment horizontal="right" vertical="center"/>
      <protection locked="0"/>
    </xf>
    <xf numFmtId="41" fontId="87" fillId="0" borderId="17" xfId="0" applyNumberFormat="1" applyFont="1" applyFill="1" applyBorder="1" applyAlignment="1" applyProtection="1">
      <alignment horizontal="right" vertical="center"/>
      <protection locked="0"/>
    </xf>
    <xf numFmtId="41" fontId="87" fillId="0" borderId="19" xfId="0" applyNumberFormat="1" applyFont="1" applyFill="1" applyBorder="1" applyAlignment="1" applyProtection="1">
      <alignment horizontal="right" vertical="center"/>
      <protection locked="0"/>
    </xf>
    <xf numFmtId="1" fontId="87" fillId="0" borderId="18" xfId="0" applyNumberFormat="1" applyFont="1" applyFill="1" applyBorder="1" applyAlignment="1" quotePrefix="1">
      <alignment horizontal="center" vertical="center"/>
    </xf>
    <xf numFmtId="3" fontId="87" fillId="0" borderId="0" xfId="0" applyNumberFormat="1" applyFont="1" applyFill="1" applyAlignment="1">
      <alignment horizontal="center" vertical="center"/>
    </xf>
    <xf numFmtId="1" fontId="94" fillId="0" borderId="0" xfId="0" applyNumberFormat="1" applyFont="1" applyFill="1" applyAlignment="1">
      <alignment horizontal="center" vertical="center"/>
    </xf>
    <xf numFmtId="0" fontId="90" fillId="0" borderId="0" xfId="0" applyNumberFormat="1" applyFont="1" applyAlignment="1">
      <alignment horizontal="center" vertical="center"/>
    </xf>
    <xf numFmtId="3" fontId="90" fillId="0" borderId="0" xfId="0" applyNumberFormat="1" applyFont="1" applyAlignment="1">
      <alignment horizontal="center" vertical="center"/>
    </xf>
    <xf numFmtId="0" fontId="89" fillId="0" borderId="0" xfId="0" applyNumberFormat="1" applyFont="1" applyAlignment="1">
      <alignment horizontal="right" vertical="center"/>
    </xf>
    <xf numFmtId="3" fontId="87" fillId="0" borderId="0" xfId="0" applyNumberFormat="1" applyFont="1" applyAlignment="1">
      <alignment horizontal="center" vertical="center"/>
    </xf>
    <xf numFmtId="0" fontId="87" fillId="0" borderId="0" xfId="0" applyNumberFormat="1" applyFont="1" applyAlignment="1">
      <alignment horizontal="center" vertical="center" wrapText="1"/>
    </xf>
    <xf numFmtId="1" fontId="88" fillId="0" borderId="17" xfId="0" applyNumberFormat="1" applyFont="1" applyBorder="1" applyAlignment="1">
      <alignment horizontal="left" vertical="center"/>
    </xf>
    <xf numFmtId="0" fontId="87" fillId="0" borderId="17" xfId="0" applyNumberFormat="1" applyFont="1" applyBorder="1" applyAlignment="1">
      <alignment horizontal="center" vertical="center"/>
    </xf>
    <xf numFmtId="3" fontId="87" fillId="0" borderId="17" xfId="0" applyNumberFormat="1" applyFont="1" applyBorder="1" applyAlignment="1">
      <alignment horizontal="center" vertical="center"/>
    </xf>
    <xf numFmtId="0" fontId="87" fillId="0" borderId="31" xfId="0" applyNumberFormat="1" applyFont="1" applyBorder="1" applyAlignment="1">
      <alignment horizontal="center" vertical="center"/>
    </xf>
    <xf numFmtId="0" fontId="87" fillId="0" borderId="28" xfId="0" applyNumberFormat="1" applyFont="1" applyBorder="1" applyAlignment="1">
      <alignment horizontal="left" vertical="center"/>
    </xf>
    <xf numFmtId="0" fontId="88" fillId="0" borderId="37" xfId="0" applyNumberFormat="1" applyFont="1" applyBorder="1" applyAlignment="1">
      <alignment horizontal="centerContinuous" vertical="center"/>
    </xf>
    <xf numFmtId="0" fontId="87" fillId="0" borderId="32" xfId="0" applyNumberFormat="1" applyFont="1" applyBorder="1" applyAlignment="1">
      <alignment horizontal="centerContinuous" vertical="center"/>
    </xf>
    <xf numFmtId="0" fontId="87" fillId="0" borderId="34" xfId="0" applyNumberFormat="1" applyFont="1" applyBorder="1" applyAlignment="1">
      <alignment horizontal="center" vertical="center"/>
    </xf>
    <xf numFmtId="0" fontId="88" fillId="0" borderId="13" xfId="0" applyNumberFormat="1" applyFont="1" applyBorder="1" applyAlignment="1">
      <alignment horizontal="centerContinuous" vertical="center"/>
    </xf>
    <xf numFmtId="0" fontId="87" fillId="0" borderId="13" xfId="0" applyNumberFormat="1" applyFont="1" applyBorder="1" applyAlignment="1">
      <alignment horizontal="centerContinuous" vertical="center"/>
    </xf>
    <xf numFmtId="0" fontId="88" fillId="0" borderId="22" xfId="0" applyNumberFormat="1" applyFont="1" applyBorder="1" applyAlignment="1">
      <alignment horizontal="centerContinuous" vertical="center" shrinkToFit="1"/>
    </xf>
    <xf numFmtId="0" fontId="88" fillId="0" borderId="20" xfId="0" applyNumberFormat="1" applyFont="1" applyBorder="1" applyAlignment="1">
      <alignment vertical="center" wrapText="1"/>
    </xf>
    <xf numFmtId="0" fontId="88" fillId="0" borderId="20" xfId="0" applyNumberFormat="1" applyFont="1" applyBorder="1" applyAlignment="1">
      <alignment horizontal="center" vertical="center" shrinkToFit="1"/>
    </xf>
    <xf numFmtId="0" fontId="87" fillId="0" borderId="22" xfId="0" applyNumberFormat="1" applyFont="1" applyBorder="1" applyAlignment="1">
      <alignment vertical="center"/>
    </xf>
    <xf numFmtId="0" fontId="87" fillId="0" borderId="22" xfId="0" applyNumberFormat="1" applyFont="1" applyBorder="1" applyAlignment="1">
      <alignment horizontal="centerContinuous" vertical="center" shrinkToFit="1"/>
    </xf>
    <xf numFmtId="0" fontId="88" fillId="0" borderId="22" xfId="0" applyNumberFormat="1" applyFont="1" applyBorder="1" applyAlignment="1">
      <alignment vertical="center"/>
    </xf>
    <xf numFmtId="0" fontId="88" fillId="0" borderId="22" xfId="0" applyNumberFormat="1" applyFont="1" applyBorder="1" applyAlignment="1">
      <alignment horizontal="center" vertical="center" shrinkToFit="1"/>
    </xf>
    <xf numFmtId="0" fontId="87" fillId="0" borderId="22" xfId="0" applyNumberFormat="1" applyFont="1" applyBorder="1" applyAlignment="1">
      <alignment horizontal="left" vertical="center"/>
    </xf>
    <xf numFmtId="0" fontId="87" fillId="0" borderId="36" xfId="0" applyNumberFormat="1" applyFont="1" applyBorder="1" applyAlignment="1">
      <alignment horizontal="center" vertical="center"/>
    </xf>
    <xf numFmtId="0" fontId="87" fillId="0" borderId="23" xfId="0" applyNumberFormat="1" applyFont="1" applyBorder="1" applyAlignment="1">
      <alignment vertical="center"/>
    </xf>
    <xf numFmtId="0" fontId="87" fillId="0" borderId="23" xfId="0" applyNumberFormat="1" applyFont="1" applyBorder="1" applyAlignment="1">
      <alignment vertical="center" shrinkToFit="1"/>
    </xf>
    <xf numFmtId="0" fontId="87" fillId="0" borderId="16" xfId="0" applyNumberFormat="1" applyFont="1" applyFill="1" applyBorder="1" applyAlignment="1" quotePrefix="1">
      <alignment horizontal="center" vertical="center"/>
    </xf>
    <xf numFmtId="41" fontId="87" fillId="0" borderId="0" xfId="240" applyFont="1" applyAlignment="1">
      <alignment horizontal="right" vertical="center" wrapText="1"/>
    </xf>
    <xf numFmtId="186" fontId="86" fillId="0" borderId="0" xfId="0" applyNumberFormat="1" applyFont="1" applyFill="1" applyAlignment="1">
      <alignment horizontal="right" vertical="center" wrapText="1"/>
    </xf>
    <xf numFmtId="0" fontId="86" fillId="0" borderId="16" xfId="0" applyNumberFormat="1" applyFont="1" applyFill="1" applyBorder="1" applyAlignment="1">
      <alignment horizontal="center" vertical="center"/>
    </xf>
    <xf numFmtId="186" fontId="87" fillId="0" borderId="0" xfId="0" applyNumberFormat="1" applyFont="1" applyAlignment="1">
      <alignment horizontal="right" vertical="center"/>
    </xf>
    <xf numFmtId="0" fontId="87" fillId="0" borderId="19" xfId="0" applyNumberFormat="1" applyFont="1" applyBorder="1" applyAlignment="1">
      <alignment vertical="center"/>
    </xf>
    <xf numFmtId="0" fontId="87" fillId="0" borderId="18" xfId="0" applyNumberFormat="1" applyFont="1" applyBorder="1" applyAlignment="1">
      <alignment vertical="center"/>
    </xf>
    <xf numFmtId="3" fontId="87" fillId="0" borderId="0" xfId="0" applyNumberFormat="1" applyFont="1" applyBorder="1" applyAlignment="1">
      <alignment horizontal="center" vertical="center"/>
    </xf>
    <xf numFmtId="0" fontId="87" fillId="0" borderId="0" xfId="0" applyNumberFormat="1" applyFont="1" applyAlignment="1">
      <alignment horizontal="left" vertical="center"/>
    </xf>
    <xf numFmtId="3" fontId="94" fillId="0" borderId="0" xfId="0" applyNumberFormat="1" applyFont="1" applyAlignment="1">
      <alignment horizontal="center" vertical="center"/>
    </xf>
    <xf numFmtId="0" fontId="90" fillId="0" borderId="0" xfId="0" applyNumberFormat="1" applyFont="1" applyAlignment="1">
      <alignment horizontal="right" vertical="center"/>
    </xf>
    <xf numFmtId="41" fontId="87" fillId="0" borderId="17" xfId="0" applyNumberFormat="1" applyFont="1" applyBorder="1" applyAlignment="1">
      <alignment vertical="center"/>
    </xf>
    <xf numFmtId="0" fontId="87" fillId="0" borderId="17" xfId="0" applyNumberFormat="1" applyFont="1" applyBorder="1" applyAlignment="1">
      <alignment horizontal="left" vertical="center"/>
    </xf>
    <xf numFmtId="0" fontId="87" fillId="0" borderId="20" xfId="0" applyNumberFormat="1" applyFont="1" applyBorder="1" applyAlignment="1">
      <alignment horizontal="centerContinuous" vertical="center"/>
    </xf>
    <xf numFmtId="0" fontId="87" fillId="0" borderId="36" xfId="0" applyNumberFormat="1" applyFont="1" applyBorder="1" applyAlignment="1">
      <alignment horizontal="centerContinuous" vertical="center"/>
    </xf>
    <xf numFmtId="0" fontId="87" fillId="0" borderId="15" xfId="0" applyNumberFormat="1" applyFont="1" applyBorder="1" applyAlignment="1">
      <alignment horizontal="center" vertical="center"/>
    </xf>
    <xf numFmtId="3" fontId="87" fillId="0" borderId="0" xfId="0" applyNumberFormat="1" applyFont="1" applyFill="1" applyBorder="1" applyAlignment="1">
      <alignment vertical="center"/>
    </xf>
    <xf numFmtId="41" fontId="87" fillId="0" borderId="0" xfId="0" applyNumberFormat="1" applyFont="1" applyBorder="1" applyAlignment="1" applyProtection="1">
      <alignment horizontal="right" vertical="center" wrapText="1"/>
      <protection locked="0"/>
    </xf>
    <xf numFmtId="3" fontId="86" fillId="0" borderId="0" xfId="0" applyNumberFormat="1" applyFont="1" applyFill="1" applyBorder="1" applyAlignment="1">
      <alignment vertical="center"/>
    </xf>
    <xf numFmtId="41" fontId="86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8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7" fillId="0" borderId="0" xfId="0" applyFont="1" applyFill="1" applyBorder="1" applyAlignment="1">
      <alignment horizontal="right" vertical="center" wrapText="1"/>
    </xf>
    <xf numFmtId="41" fontId="87" fillId="0" borderId="0" xfId="243" applyNumberFormat="1" applyFont="1" applyFill="1" applyBorder="1" applyAlignment="1">
      <alignment horizontal="right" vertical="center" wrapText="1"/>
    </xf>
    <xf numFmtId="41" fontId="87" fillId="0" borderId="0" xfId="0" applyNumberFormat="1" applyFont="1" applyFill="1" applyBorder="1" applyAlignment="1">
      <alignment vertical="center"/>
    </xf>
    <xf numFmtId="41" fontId="87" fillId="0" borderId="0" xfId="0" applyNumberFormat="1" applyFont="1" applyBorder="1" applyAlignment="1">
      <alignment vertical="center"/>
    </xf>
    <xf numFmtId="0" fontId="88" fillId="0" borderId="0" xfId="0" applyNumberFormat="1" applyFont="1" applyBorder="1" applyAlignment="1">
      <alignment vertical="center"/>
    </xf>
    <xf numFmtId="0" fontId="107" fillId="0" borderId="0" xfId="0" applyNumberFormat="1" applyFont="1" applyAlignment="1">
      <alignment vertical="center"/>
    </xf>
    <xf numFmtId="0" fontId="107" fillId="0" borderId="0" xfId="0" applyNumberFormat="1" applyFont="1" applyAlignment="1">
      <alignment horizontal="right" vertical="center"/>
    </xf>
    <xf numFmtId="0" fontId="107" fillId="0" borderId="0" xfId="0" applyNumberFormat="1" applyFont="1" applyBorder="1" applyAlignment="1">
      <alignment vertical="center"/>
    </xf>
    <xf numFmtId="0" fontId="87" fillId="0" borderId="25" xfId="0" applyNumberFormat="1" applyFont="1" applyBorder="1" applyAlignment="1">
      <alignment horizontal="centerContinuous" vertical="center"/>
    </xf>
    <xf numFmtId="0" fontId="87" fillId="0" borderId="24" xfId="0" applyNumberFormat="1" applyFont="1" applyBorder="1" applyAlignment="1">
      <alignment horizontal="centerContinuous" vertical="center"/>
    </xf>
    <xf numFmtId="0" fontId="87" fillId="0" borderId="36" xfId="0" applyNumberFormat="1" applyFont="1" applyBorder="1" applyAlignment="1">
      <alignment horizontal="centerContinuous" vertical="center" shrinkToFit="1"/>
    </xf>
    <xf numFmtId="0" fontId="87" fillId="0" borderId="37" xfId="0" applyNumberFormat="1" applyFont="1" applyBorder="1" applyAlignment="1">
      <alignment horizontal="centerContinuous" vertical="center" shrinkToFit="1"/>
    </xf>
    <xf numFmtId="41" fontId="87" fillId="0" borderId="0" xfId="362" applyNumberFormat="1" applyFont="1" applyAlignment="1">
      <alignment horizontal="center" vertical="center"/>
      <protection/>
    </xf>
    <xf numFmtId="41" fontId="87" fillId="0" borderId="0" xfId="363" applyNumberFormat="1" applyFont="1" applyBorder="1" applyAlignment="1">
      <alignment horizontal="center" vertical="center"/>
      <protection/>
    </xf>
    <xf numFmtId="0" fontId="86" fillId="0" borderId="15" xfId="0" applyNumberFormat="1" applyFont="1" applyFill="1" applyBorder="1" applyAlignment="1">
      <alignment horizontal="center" vertical="center"/>
    </xf>
    <xf numFmtId="41" fontId="87" fillId="0" borderId="0" xfId="362" applyNumberFormat="1" applyFont="1" applyFill="1" applyAlignment="1">
      <alignment horizontal="center" vertical="center"/>
      <protection/>
    </xf>
    <xf numFmtId="41" fontId="87" fillId="0" borderId="0" xfId="363" applyNumberFormat="1" applyFont="1" applyFill="1" applyBorder="1" applyAlignment="1">
      <alignment horizontal="center" vertical="center"/>
      <protection/>
    </xf>
    <xf numFmtId="0" fontId="98" fillId="0" borderId="0" xfId="321" applyNumberFormat="1" applyFont="1" applyFill="1" applyAlignment="1">
      <alignment vertical="center"/>
      <protection/>
    </xf>
    <xf numFmtId="0" fontId="88" fillId="0" borderId="17" xfId="321" applyNumberFormat="1" applyFont="1" applyFill="1" applyBorder="1" applyAlignment="1">
      <alignment vertical="center"/>
      <protection/>
    </xf>
    <xf numFmtId="0" fontId="108" fillId="0" borderId="0" xfId="321" applyNumberFormat="1" applyFont="1" applyFill="1" applyAlignment="1">
      <alignment vertical="center"/>
      <protection/>
    </xf>
    <xf numFmtId="0" fontId="91" fillId="0" borderId="0" xfId="321" applyNumberFormat="1" applyFont="1" applyFill="1" applyAlignment="1">
      <alignment vertical="center"/>
      <protection/>
    </xf>
    <xf numFmtId="41" fontId="87" fillId="0" borderId="26" xfId="0" applyNumberFormat="1" applyFont="1" applyBorder="1" applyAlignment="1">
      <alignment horizontal="right" vertical="center"/>
    </xf>
    <xf numFmtId="41" fontId="87" fillId="0" borderId="27" xfId="0" applyNumberFormat="1" applyFont="1" applyBorder="1" applyAlignment="1">
      <alignment horizontal="right" vertical="center"/>
    </xf>
    <xf numFmtId="41" fontId="87" fillId="0" borderId="16" xfId="0" applyNumberFormat="1" applyFont="1" applyBorder="1" applyAlignment="1">
      <alignment horizontal="right" vertical="center"/>
    </xf>
    <xf numFmtId="0" fontId="87" fillId="0" borderId="15" xfId="0" applyNumberFormat="1" applyFont="1" applyFill="1" applyBorder="1" applyAlignment="1">
      <alignment horizontal="center" vertical="center"/>
    </xf>
    <xf numFmtId="41" fontId="86" fillId="0" borderId="16" xfId="0" applyNumberFormat="1" applyFont="1" applyFill="1" applyBorder="1" applyAlignment="1">
      <alignment horizontal="right" vertical="center"/>
    </xf>
    <xf numFmtId="0" fontId="87" fillId="0" borderId="19" xfId="0" applyNumberFormat="1" applyFont="1" applyFill="1" applyBorder="1" applyAlignment="1">
      <alignment horizontal="center" vertical="center"/>
    </xf>
    <xf numFmtId="41" fontId="87" fillId="0" borderId="18" xfId="0" applyNumberFormat="1" applyFont="1" applyBorder="1" applyAlignment="1">
      <alignment horizontal="right" vertical="center"/>
    </xf>
    <xf numFmtId="41" fontId="87" fillId="0" borderId="17" xfId="0" applyNumberFormat="1" applyFont="1" applyBorder="1" applyAlignment="1">
      <alignment horizontal="right" vertical="center"/>
    </xf>
    <xf numFmtId="0" fontId="86" fillId="0" borderId="19" xfId="0" applyNumberFormat="1" applyFont="1" applyFill="1" applyBorder="1" applyAlignment="1">
      <alignment horizontal="center" vertical="center"/>
    </xf>
    <xf numFmtId="41" fontId="86" fillId="0" borderId="17" xfId="0" applyNumberFormat="1" applyFont="1" applyFill="1" applyBorder="1" applyAlignment="1">
      <alignment horizontal="right" vertical="center"/>
    </xf>
    <xf numFmtId="0" fontId="88" fillId="0" borderId="0" xfId="321" applyNumberFormat="1" applyFont="1" applyFill="1" applyAlignment="1">
      <alignment vertical="center"/>
      <protection/>
    </xf>
    <xf numFmtId="3" fontId="90" fillId="0" borderId="0" xfId="0" applyNumberFormat="1" applyFont="1" applyAlignment="1">
      <alignment vertical="center"/>
    </xf>
    <xf numFmtId="3" fontId="87" fillId="0" borderId="0" xfId="0" applyNumberFormat="1" applyFont="1" applyAlignment="1">
      <alignment vertical="center"/>
    </xf>
    <xf numFmtId="3" fontId="86" fillId="0" borderId="0" xfId="0" applyNumberFormat="1" applyFont="1" applyAlignment="1">
      <alignment horizontal="centerContinuous" vertical="center"/>
    </xf>
    <xf numFmtId="3" fontId="88" fillId="0" borderId="20" xfId="0" applyNumberFormat="1" applyFont="1" applyBorder="1" applyAlignment="1">
      <alignment horizontal="centerContinuous" vertical="center"/>
    </xf>
    <xf numFmtId="3" fontId="88" fillId="0" borderId="20" xfId="0" applyNumberFormat="1" applyFont="1" applyBorder="1" applyAlignment="1">
      <alignment horizontal="center" vertical="center"/>
    </xf>
    <xf numFmtId="3" fontId="88" fillId="0" borderId="0" xfId="0" applyNumberFormat="1" applyFont="1" applyBorder="1" applyAlignment="1">
      <alignment horizontal="center" vertical="center"/>
    </xf>
    <xf numFmtId="3" fontId="88" fillId="0" borderId="16" xfId="0" applyNumberFormat="1" applyFont="1" applyBorder="1" applyAlignment="1">
      <alignment horizontal="center" vertical="center"/>
    </xf>
    <xf numFmtId="3" fontId="87" fillId="0" borderId="23" xfId="0" applyNumberFormat="1" applyFont="1" applyBorder="1" applyAlignment="1">
      <alignment horizontal="center" vertical="center" shrinkToFit="1"/>
    </xf>
    <xf numFmtId="3" fontId="109" fillId="0" borderId="23" xfId="0" applyNumberFormat="1" applyFont="1" applyBorder="1" applyAlignment="1">
      <alignment horizontal="center" vertical="center" wrapText="1" shrinkToFit="1"/>
    </xf>
    <xf numFmtId="3" fontId="87" fillId="0" borderId="36" xfId="0" applyNumberFormat="1" applyFont="1" applyBorder="1" applyAlignment="1">
      <alignment horizontal="center" vertical="center" shrinkToFit="1"/>
    </xf>
    <xf numFmtId="3" fontId="109" fillId="0" borderId="25" xfId="0" applyNumberFormat="1" applyFont="1" applyBorder="1" applyAlignment="1">
      <alignment horizontal="center" vertical="center" wrapText="1" shrinkToFit="1"/>
    </xf>
    <xf numFmtId="41" fontId="87" fillId="0" borderId="0" xfId="0" applyNumberFormat="1" applyFont="1" applyFill="1" applyBorder="1" applyAlignment="1" applyProtection="1">
      <alignment horizontal="center" vertical="center"/>
      <protection locked="0"/>
    </xf>
    <xf numFmtId="3" fontId="87" fillId="0" borderId="17" xfId="0" applyNumberFormat="1" applyFont="1" applyFill="1" applyBorder="1" applyAlignment="1">
      <alignment vertical="center"/>
    </xf>
    <xf numFmtId="3" fontId="87" fillId="0" borderId="19" xfId="0" applyNumberFormat="1" applyFont="1" applyFill="1" applyBorder="1" applyAlignment="1">
      <alignment vertical="center"/>
    </xf>
    <xf numFmtId="3" fontId="87" fillId="0" borderId="0" xfId="0" applyNumberFormat="1" applyFont="1" applyFill="1" applyAlignment="1">
      <alignment vertical="center"/>
    </xf>
    <xf numFmtId="3" fontId="94" fillId="0" borderId="0" xfId="0" applyNumberFormat="1" applyFont="1" applyAlignment="1">
      <alignment vertical="center"/>
    </xf>
    <xf numFmtId="1" fontId="90" fillId="0" borderId="0" xfId="0" applyNumberFormat="1" applyFont="1" applyFill="1" applyBorder="1" applyAlignment="1">
      <alignment horizontal="center" vertical="center"/>
    </xf>
    <xf numFmtId="1" fontId="87" fillId="0" borderId="0" xfId="0" applyNumberFormat="1" applyFont="1" applyFill="1" applyBorder="1" applyAlignment="1">
      <alignment horizontal="centerContinuous" vertical="center"/>
    </xf>
    <xf numFmtId="1" fontId="87" fillId="0" borderId="17" xfId="0" applyNumberFormat="1" applyFont="1" applyFill="1" applyBorder="1" applyAlignment="1">
      <alignment horizontal="right" vertical="center"/>
    </xf>
    <xf numFmtId="1" fontId="87" fillId="0" borderId="17" xfId="0" applyNumberFormat="1" applyFont="1" applyFill="1" applyBorder="1" applyAlignment="1">
      <alignment horizontal="center" vertical="center"/>
    </xf>
    <xf numFmtId="1" fontId="87" fillId="0" borderId="15" xfId="0" applyNumberFormat="1" applyFont="1" applyFill="1" applyBorder="1" applyAlignment="1">
      <alignment horizontal="center" vertical="center"/>
    </xf>
    <xf numFmtId="1" fontId="87" fillId="0" borderId="16" xfId="0" applyNumberFormat="1" applyFont="1" applyFill="1" applyBorder="1" applyAlignment="1">
      <alignment horizontal="center" vertical="center" shrinkToFit="1"/>
    </xf>
    <xf numFmtId="1" fontId="87" fillId="0" borderId="33" xfId="0" applyNumberFormat="1" applyFont="1" applyFill="1" applyBorder="1" applyAlignment="1">
      <alignment horizontal="center" vertical="center"/>
    </xf>
    <xf numFmtId="1" fontId="87" fillId="0" borderId="30" xfId="0" applyNumberFormat="1" applyFont="1" applyFill="1" applyBorder="1" applyAlignment="1">
      <alignment horizontal="centerContinuous" vertical="center"/>
    </xf>
    <xf numFmtId="1" fontId="87" fillId="0" borderId="23" xfId="0" applyNumberFormat="1" applyFont="1" applyFill="1" applyBorder="1" applyAlignment="1">
      <alignment horizontal="centerContinuous" vertical="center"/>
    </xf>
    <xf numFmtId="1" fontId="87" fillId="0" borderId="0" xfId="0" applyNumberFormat="1" applyFont="1" applyFill="1" applyBorder="1" applyAlignment="1">
      <alignment horizontal="center" vertical="center" shrinkToFit="1"/>
    </xf>
    <xf numFmtId="1" fontId="87" fillId="26" borderId="12" xfId="0" applyNumberFormat="1" applyFont="1" applyFill="1" applyBorder="1" applyAlignment="1">
      <alignment horizontal="centerContinuous" vertical="center"/>
    </xf>
    <xf numFmtId="1" fontId="87" fillId="26" borderId="38" xfId="0" applyNumberFormat="1" applyFont="1" applyFill="1" applyBorder="1" applyAlignment="1">
      <alignment horizontal="centerContinuous" vertical="center"/>
    </xf>
    <xf numFmtId="0" fontId="87" fillId="26" borderId="23" xfId="0" applyNumberFormat="1" applyFont="1" applyFill="1" applyBorder="1" applyAlignment="1">
      <alignment horizontal="centerContinuous" vertical="center"/>
    </xf>
    <xf numFmtId="1" fontId="87" fillId="26" borderId="23" xfId="0" applyNumberFormat="1" applyFont="1" applyFill="1" applyBorder="1" applyAlignment="1">
      <alignment horizontal="centerContinuous" vertical="center"/>
    </xf>
    <xf numFmtId="0" fontId="87" fillId="0" borderId="22" xfId="0" applyNumberFormat="1" applyFont="1" applyFill="1" applyBorder="1" applyAlignment="1">
      <alignment horizontal="centerContinuous" vertical="center"/>
    </xf>
    <xf numFmtId="1" fontId="87" fillId="0" borderId="22" xfId="0" applyNumberFormat="1" applyFont="1" applyFill="1" applyBorder="1" applyAlignment="1">
      <alignment horizontal="centerContinuous" vertical="center"/>
    </xf>
    <xf numFmtId="0" fontId="87" fillId="0" borderId="20" xfId="0" applyNumberFormat="1" applyFont="1" applyFill="1" applyBorder="1" applyAlignment="1">
      <alignment horizontal="centerContinuous" vertical="center"/>
    </xf>
    <xf numFmtId="1" fontId="87" fillId="0" borderId="20" xfId="0" applyNumberFormat="1" applyFont="1" applyFill="1" applyBorder="1" applyAlignment="1">
      <alignment horizontal="centerContinuous" vertical="center"/>
    </xf>
    <xf numFmtId="1" fontId="87" fillId="26" borderId="20" xfId="0" applyNumberFormat="1" applyFont="1" applyFill="1" applyBorder="1" applyAlignment="1">
      <alignment horizontal="centerContinuous" vertical="center"/>
    </xf>
    <xf numFmtId="0" fontId="87" fillId="0" borderId="23" xfId="0" applyNumberFormat="1" applyFont="1" applyFill="1" applyBorder="1" applyAlignment="1">
      <alignment horizontal="centerContinuous" vertical="center"/>
    </xf>
    <xf numFmtId="0" fontId="87" fillId="0" borderId="25" xfId="0" applyNumberFormat="1" applyFont="1" applyFill="1" applyBorder="1" applyAlignment="1">
      <alignment horizontal="centerContinuous" vertical="center"/>
    </xf>
    <xf numFmtId="1" fontId="87" fillId="26" borderId="22" xfId="0" applyNumberFormat="1" applyFont="1" applyFill="1" applyBorder="1" applyAlignment="1">
      <alignment horizontal="centerContinuous" vertical="center"/>
    </xf>
    <xf numFmtId="1" fontId="87" fillId="0" borderId="24" xfId="0" applyNumberFormat="1" applyFont="1" applyFill="1" applyBorder="1" applyAlignment="1">
      <alignment horizontal="center" vertical="center"/>
    </xf>
    <xf numFmtId="1" fontId="87" fillId="0" borderId="25" xfId="0" applyNumberFormat="1" applyFont="1" applyFill="1" applyBorder="1" applyAlignment="1">
      <alignment horizontal="center" vertical="center" shrinkToFit="1"/>
    </xf>
    <xf numFmtId="1" fontId="87" fillId="0" borderId="36" xfId="0" applyNumberFormat="1" applyFont="1" applyFill="1" applyBorder="1" applyAlignment="1">
      <alignment horizontal="center" vertical="center" shrinkToFit="1"/>
    </xf>
    <xf numFmtId="1" fontId="87" fillId="0" borderId="16" xfId="0" applyNumberFormat="1" applyFont="1" applyFill="1" applyBorder="1" applyAlignment="1" quotePrefix="1">
      <alignment horizontal="center" vertical="center" shrinkToFit="1"/>
    </xf>
    <xf numFmtId="195" fontId="87" fillId="0" borderId="0" xfId="0" applyNumberFormat="1" applyFont="1" applyAlignment="1">
      <alignment horizontal="right" vertical="center"/>
    </xf>
    <xf numFmtId="41" fontId="87" fillId="0" borderId="17" xfId="0" applyNumberFormat="1" applyFont="1" applyFill="1" applyBorder="1" applyAlignment="1">
      <alignment vertical="center"/>
    </xf>
    <xf numFmtId="1" fontId="87" fillId="0" borderId="18" xfId="0" applyNumberFormat="1" applyFont="1" applyFill="1" applyBorder="1" applyAlignment="1">
      <alignment horizontal="right" vertical="center" shrinkToFit="1"/>
    </xf>
    <xf numFmtId="41" fontId="87" fillId="0" borderId="17" xfId="0" applyNumberFormat="1" applyFont="1" applyFill="1" applyBorder="1" applyAlignment="1">
      <alignment horizontal="center" vertical="center"/>
    </xf>
    <xf numFmtId="41" fontId="87" fillId="0" borderId="17" xfId="0" applyNumberFormat="1" applyFont="1" applyFill="1" applyBorder="1" applyAlignment="1">
      <alignment horizontal="right" vertical="center"/>
    </xf>
    <xf numFmtId="1" fontId="87" fillId="0" borderId="0" xfId="0" applyNumberFormat="1" applyFont="1" applyFill="1" applyBorder="1" applyAlignment="1">
      <alignment horizontal="right" vertical="center" shrinkToFit="1"/>
    </xf>
    <xf numFmtId="41" fontId="87" fillId="0" borderId="0" xfId="0" applyNumberFormat="1" applyFont="1" applyFill="1" applyAlignment="1" applyProtection="1">
      <alignment horizontal="right" vertical="center"/>
      <protection locked="0"/>
    </xf>
    <xf numFmtId="41" fontId="88" fillId="0" borderId="0" xfId="0" applyNumberFormat="1" applyFont="1" applyFill="1" applyBorder="1" applyAlignment="1">
      <alignment vertical="center"/>
    </xf>
    <xf numFmtId="1" fontId="107" fillId="0" borderId="0" xfId="0" applyNumberFormat="1" applyFont="1" applyFill="1" applyAlignment="1">
      <alignment vertical="center"/>
    </xf>
    <xf numFmtId="0" fontId="107" fillId="0" borderId="0" xfId="0" applyNumberFormat="1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center" vertical="center"/>
    </xf>
    <xf numFmtId="1" fontId="94" fillId="0" borderId="0" xfId="0" applyNumberFormat="1" applyFont="1" applyFill="1" applyBorder="1" applyAlignment="1">
      <alignment horizontal="center" vertical="center"/>
    </xf>
    <xf numFmtId="0" fontId="92" fillId="0" borderId="0" xfId="0" applyNumberFormat="1" applyFont="1" applyAlignment="1">
      <alignment vertical="center"/>
    </xf>
    <xf numFmtId="0" fontId="88" fillId="0" borderId="0" xfId="0" applyNumberFormat="1" applyFont="1" applyAlignment="1">
      <alignment horizontal="centerContinuous" vertical="center"/>
    </xf>
    <xf numFmtId="0" fontId="110" fillId="0" borderId="20" xfId="0" applyNumberFormat="1" applyFont="1" applyBorder="1" applyAlignment="1">
      <alignment horizontal="center" vertical="center"/>
    </xf>
    <xf numFmtId="0" fontId="110" fillId="0" borderId="20" xfId="0" applyNumberFormat="1" applyFont="1" applyBorder="1" applyAlignment="1">
      <alignment horizontal="center" vertical="center" wrapText="1"/>
    </xf>
    <xf numFmtId="0" fontId="110" fillId="0" borderId="22" xfId="0" applyNumberFormat="1" applyFont="1" applyBorder="1" applyAlignment="1">
      <alignment horizontal="center" vertical="center"/>
    </xf>
    <xf numFmtId="0" fontId="87" fillId="0" borderId="22" xfId="361" applyFont="1" applyBorder="1" applyAlignment="1">
      <alignment horizontal="center" vertical="center" shrinkToFit="1"/>
      <protection/>
    </xf>
    <xf numFmtId="0" fontId="87" fillId="0" borderId="23" xfId="361" applyFont="1" applyBorder="1" applyAlignment="1">
      <alignment horizontal="center" vertical="center"/>
      <protection/>
    </xf>
    <xf numFmtId="0" fontId="87" fillId="0" borderId="23" xfId="361" applyFont="1" applyBorder="1" applyAlignment="1">
      <alignment horizontal="center" vertical="center" shrinkToFit="1"/>
      <protection/>
    </xf>
    <xf numFmtId="41" fontId="93" fillId="0" borderId="0" xfId="361" applyNumberFormat="1" applyFont="1" applyAlignment="1" applyProtection="1">
      <alignment horizontal="right" vertical="center" wrapText="1" shrinkToFit="1"/>
      <protection locked="0"/>
    </xf>
    <xf numFmtId="41" fontId="87" fillId="0" borderId="21" xfId="0" applyNumberFormat="1" applyFont="1" applyBorder="1" applyAlignment="1">
      <alignment horizontal="right" vertical="center" wrapText="1" shrinkToFit="1"/>
    </xf>
    <xf numFmtId="41" fontId="87" fillId="0" borderId="15" xfId="0" applyNumberFormat="1" applyFont="1" applyBorder="1" applyAlignment="1">
      <alignment horizontal="right" vertical="center" wrapText="1" shrinkToFit="1"/>
    </xf>
    <xf numFmtId="0" fontId="87" fillId="0" borderId="16" xfId="0" applyNumberFormat="1" applyFont="1" applyBorder="1" applyAlignment="1" quotePrefix="1">
      <alignment horizontal="center" vertical="center"/>
    </xf>
    <xf numFmtId="41" fontId="87" fillId="0" borderId="16" xfId="0" applyNumberFormat="1" applyFont="1" applyBorder="1" applyAlignment="1">
      <alignment horizontal="right" vertical="center" wrapText="1" shrinkToFit="1"/>
    </xf>
    <xf numFmtId="41" fontId="87" fillId="0" borderId="0" xfId="0" applyNumberFormat="1" applyFont="1" applyBorder="1" applyAlignment="1">
      <alignment horizontal="right" vertical="center" wrapText="1" shrinkToFit="1"/>
    </xf>
    <xf numFmtId="41" fontId="87" fillId="0" borderId="0" xfId="321" applyNumberFormat="1" applyFont="1" applyFill="1" applyBorder="1" applyAlignment="1">
      <alignment horizontal="right" vertical="center" wrapText="1" shrinkToFit="1"/>
      <protection/>
    </xf>
    <xf numFmtId="41" fontId="87" fillId="0" borderId="0" xfId="0" applyNumberFormat="1" applyFont="1" applyFill="1" applyBorder="1" applyAlignment="1">
      <alignment horizontal="right" vertical="center" wrapText="1" shrinkToFit="1"/>
    </xf>
    <xf numFmtId="41" fontId="87" fillId="0" borderId="15" xfId="321" applyNumberFormat="1" applyFont="1" applyFill="1" applyBorder="1" applyAlignment="1">
      <alignment horizontal="right" vertical="center" wrapText="1" shrinkToFit="1"/>
      <protection/>
    </xf>
    <xf numFmtId="0" fontId="86" fillId="0" borderId="17" xfId="0" applyNumberFormat="1" applyFont="1" applyFill="1" applyBorder="1" applyAlignment="1" quotePrefix="1">
      <alignment horizontal="center" vertical="center" shrinkToFit="1"/>
    </xf>
    <xf numFmtId="41" fontId="86" fillId="0" borderId="18" xfId="0" applyNumberFormat="1" applyFont="1" applyFill="1" applyBorder="1" applyAlignment="1">
      <alignment horizontal="right" vertical="center" wrapText="1" shrinkToFit="1"/>
    </xf>
    <xf numFmtId="41" fontId="86" fillId="0" borderId="17" xfId="0" applyNumberFormat="1" applyFont="1" applyFill="1" applyBorder="1" applyAlignment="1">
      <alignment horizontal="right" vertical="center" wrapText="1" shrinkToFit="1"/>
    </xf>
    <xf numFmtId="41" fontId="86" fillId="0" borderId="17" xfId="321" applyNumberFormat="1" applyFont="1" applyFill="1" applyBorder="1" applyAlignment="1">
      <alignment horizontal="right" vertical="center" wrapText="1" shrinkToFit="1"/>
      <protection/>
    </xf>
    <xf numFmtId="41" fontId="86" fillId="0" borderId="19" xfId="321" applyNumberFormat="1" applyFont="1" applyFill="1" applyBorder="1" applyAlignment="1">
      <alignment horizontal="right" vertical="center" wrapText="1" shrinkToFit="1"/>
      <protection/>
    </xf>
    <xf numFmtId="0" fontId="86" fillId="0" borderId="0" xfId="0" applyNumberFormat="1" applyFont="1" applyAlignment="1">
      <alignment vertical="center"/>
    </xf>
    <xf numFmtId="0" fontId="110" fillId="0" borderId="25" xfId="0" applyNumberFormat="1" applyFont="1" applyBorder="1" applyAlignment="1">
      <alignment horizontal="centerContinuous" vertical="center"/>
    </xf>
    <xf numFmtId="0" fontId="110" fillId="0" borderId="0" xfId="0" applyNumberFormat="1" applyFont="1" applyBorder="1" applyAlignment="1">
      <alignment horizontal="centerContinuous" vertical="center"/>
    </xf>
    <xf numFmtId="0" fontId="110" fillId="0" borderId="0" xfId="0" applyNumberFormat="1" applyFont="1" applyAlignment="1">
      <alignment horizontal="centerContinuous" vertical="center"/>
    </xf>
    <xf numFmtId="0" fontId="110" fillId="0" borderId="0" xfId="0" applyNumberFormat="1" applyFont="1" applyBorder="1" applyAlignment="1">
      <alignment horizontal="center" vertical="center"/>
    </xf>
    <xf numFmtId="0" fontId="110" fillId="0" borderId="0" xfId="0" applyNumberFormat="1" applyFont="1" applyAlignment="1">
      <alignment vertical="center"/>
    </xf>
    <xf numFmtId="0" fontId="111" fillId="0" borderId="0" xfId="0" applyNumberFormat="1" applyFont="1" applyAlignment="1">
      <alignment vertical="center"/>
    </xf>
    <xf numFmtId="0" fontId="110" fillId="0" borderId="26" xfId="0" applyNumberFormat="1" applyFont="1" applyBorder="1" applyAlignment="1">
      <alignment horizontal="center" vertical="center"/>
    </xf>
    <xf numFmtId="0" fontId="110" fillId="0" borderId="21" xfId="0" applyNumberFormat="1" applyFont="1" applyBorder="1" applyAlignment="1">
      <alignment horizontal="center" vertical="center"/>
    </xf>
    <xf numFmtId="0" fontId="87" fillId="0" borderId="26" xfId="0" applyNumberFormat="1" applyFont="1" applyBorder="1" applyAlignment="1" quotePrefix="1">
      <alignment horizontal="center" vertical="center"/>
    </xf>
    <xf numFmtId="0" fontId="87" fillId="0" borderId="15" xfId="0" applyNumberFormat="1" applyFont="1" applyBorder="1" applyAlignment="1" quotePrefix="1">
      <alignment horizontal="center" vertical="center" shrinkToFit="1"/>
    </xf>
    <xf numFmtId="0" fontId="87" fillId="0" borderId="15" xfId="0" applyNumberFormat="1" applyFont="1" applyFill="1" applyBorder="1" applyAlignment="1" quotePrefix="1">
      <alignment horizontal="center" vertical="center" shrinkToFit="1"/>
    </xf>
    <xf numFmtId="41" fontId="87" fillId="0" borderId="16" xfId="0" applyNumberFormat="1" applyFont="1" applyFill="1" applyBorder="1" applyAlignment="1">
      <alignment horizontal="right" vertical="center" wrapText="1" shrinkToFit="1"/>
    </xf>
    <xf numFmtId="41" fontId="87" fillId="0" borderId="15" xfId="0" applyNumberFormat="1" applyFont="1" applyFill="1" applyBorder="1" applyAlignment="1">
      <alignment horizontal="right" vertical="center" wrapText="1" shrinkToFit="1"/>
    </xf>
    <xf numFmtId="0" fontId="86" fillId="0" borderId="19" xfId="0" applyNumberFormat="1" applyFont="1" applyFill="1" applyBorder="1" applyAlignment="1" quotePrefix="1">
      <alignment horizontal="center" vertical="center" shrinkToFit="1"/>
    </xf>
    <xf numFmtId="41" fontId="86" fillId="0" borderId="19" xfId="0" applyNumberFormat="1" applyFont="1" applyFill="1" applyBorder="1" applyAlignment="1">
      <alignment horizontal="right" vertical="center" wrapText="1" shrinkToFit="1"/>
    </xf>
    <xf numFmtId="0" fontId="86" fillId="0" borderId="18" xfId="0" applyNumberFormat="1" applyFont="1" applyFill="1" applyBorder="1" applyAlignment="1" quotePrefix="1">
      <alignment horizontal="center" vertical="center" shrinkToFit="1"/>
    </xf>
    <xf numFmtId="0" fontId="110" fillId="0" borderId="0" xfId="0" applyNumberFormat="1" applyFont="1" applyBorder="1" applyAlignment="1">
      <alignment vertical="center"/>
    </xf>
    <xf numFmtId="0" fontId="99" fillId="0" borderId="0" xfId="321" applyNumberFormat="1" applyFont="1">
      <alignment/>
      <protection/>
    </xf>
    <xf numFmtId="0" fontId="111" fillId="0" borderId="0" xfId="0" applyNumberFormat="1" applyFont="1" applyBorder="1" applyAlignment="1">
      <alignment vertical="center"/>
    </xf>
    <xf numFmtId="3" fontId="90" fillId="0" borderId="0" xfId="0" applyNumberFormat="1" applyFont="1" applyFill="1" applyAlignment="1">
      <alignment vertical="center"/>
    </xf>
    <xf numFmtId="3" fontId="86" fillId="0" borderId="0" xfId="0" applyNumberFormat="1" applyFont="1" applyFill="1" applyAlignment="1">
      <alignment horizontal="centerContinuous" vertical="center"/>
    </xf>
    <xf numFmtId="0" fontId="87" fillId="0" borderId="31" xfId="0" applyNumberFormat="1" applyFont="1" applyFill="1" applyBorder="1" applyAlignment="1">
      <alignment horizontal="center" vertical="center"/>
    </xf>
    <xf numFmtId="3" fontId="87" fillId="0" borderId="32" xfId="0" applyNumberFormat="1" applyFont="1" applyFill="1" applyBorder="1" applyAlignment="1">
      <alignment horizontal="center" vertical="center"/>
    </xf>
    <xf numFmtId="0" fontId="87" fillId="0" borderId="31" xfId="0" applyNumberFormat="1" applyFont="1" applyFill="1" applyBorder="1" applyAlignment="1">
      <alignment horizontal="right" vertical="center"/>
    </xf>
    <xf numFmtId="0" fontId="87" fillId="0" borderId="20" xfId="0" applyNumberFormat="1" applyFont="1" applyFill="1" applyBorder="1" applyAlignment="1">
      <alignment horizontal="center" vertical="center"/>
    </xf>
    <xf numFmtId="3" fontId="87" fillId="0" borderId="21" xfId="0" applyNumberFormat="1" applyFont="1" applyFill="1" applyBorder="1" applyAlignment="1">
      <alignment horizontal="centerContinuous" vertical="center"/>
    </xf>
    <xf numFmtId="3" fontId="87" fillId="0" borderId="15" xfId="0" applyNumberFormat="1" applyFont="1" applyFill="1" applyBorder="1" applyAlignment="1">
      <alignment horizontal="centerContinuous" vertical="center"/>
    </xf>
    <xf numFmtId="3" fontId="87" fillId="0" borderId="22" xfId="0" applyNumberFormat="1" applyFont="1" applyFill="1" applyBorder="1" applyAlignment="1">
      <alignment horizontal="center" vertical="center" shrinkToFit="1"/>
    </xf>
    <xf numFmtId="3" fontId="87" fillId="0" borderId="15" xfId="0" applyNumberFormat="1" applyFont="1" applyFill="1" applyBorder="1" applyAlignment="1">
      <alignment horizontal="center" vertical="center"/>
    </xf>
    <xf numFmtId="3" fontId="87" fillId="0" borderId="22" xfId="0" applyNumberFormat="1" applyFont="1" applyFill="1" applyBorder="1" applyAlignment="1">
      <alignment horizontal="center" vertical="center"/>
    </xf>
    <xf numFmtId="3" fontId="87" fillId="0" borderId="16" xfId="0" applyNumberFormat="1" applyFont="1" applyFill="1" applyBorder="1" applyAlignment="1">
      <alignment horizontal="center" vertical="center"/>
    </xf>
    <xf numFmtId="3" fontId="87" fillId="0" borderId="20" xfId="0" applyNumberFormat="1" applyFont="1" applyFill="1" applyBorder="1" applyAlignment="1">
      <alignment horizontal="center" vertical="center"/>
    </xf>
    <xf numFmtId="3" fontId="87" fillId="0" borderId="0" xfId="0" applyNumberFormat="1" applyFont="1" applyFill="1" applyBorder="1" applyAlignment="1">
      <alignment horizontal="center" vertical="center"/>
    </xf>
    <xf numFmtId="3" fontId="87" fillId="0" borderId="24" xfId="0" applyNumberFormat="1" applyFont="1" applyFill="1" applyBorder="1" applyAlignment="1">
      <alignment horizontal="centerContinuous" vertical="center"/>
    </xf>
    <xf numFmtId="3" fontId="87" fillId="0" borderId="36" xfId="0" applyNumberFormat="1" applyFont="1" applyFill="1" applyBorder="1" applyAlignment="1">
      <alignment horizontal="centerContinuous" vertical="center"/>
    </xf>
    <xf numFmtId="3" fontId="87" fillId="0" borderId="23" xfId="0" applyNumberFormat="1" applyFont="1" applyFill="1" applyBorder="1" applyAlignment="1">
      <alignment horizontal="center" vertical="center"/>
    </xf>
    <xf numFmtId="3" fontId="87" fillId="0" borderId="25" xfId="0" applyNumberFormat="1" applyFont="1" applyFill="1" applyBorder="1" applyAlignment="1">
      <alignment horizontal="center" vertical="center"/>
    </xf>
    <xf numFmtId="3" fontId="87" fillId="0" borderId="36" xfId="0" applyNumberFormat="1" applyFont="1" applyFill="1" applyBorder="1" applyAlignment="1">
      <alignment horizontal="center" vertical="center"/>
    </xf>
    <xf numFmtId="41" fontId="93" fillId="0" borderId="26" xfId="0" applyNumberFormat="1" applyFont="1" applyBorder="1" applyAlignment="1">
      <alignment horizontal="right" vertical="center" shrinkToFit="1"/>
    </xf>
    <xf numFmtId="41" fontId="87" fillId="0" borderId="21" xfId="0" applyNumberFormat="1" applyFont="1" applyBorder="1" applyAlignment="1">
      <alignment horizontal="center" vertical="center" shrinkToFit="1"/>
    </xf>
    <xf numFmtId="41" fontId="93" fillId="0" borderId="16" xfId="0" applyNumberFormat="1" applyFont="1" applyBorder="1" applyAlignment="1">
      <alignment horizontal="right" vertical="center" shrinkToFit="1"/>
    </xf>
    <xf numFmtId="41" fontId="87" fillId="0" borderId="15" xfId="0" applyNumberFormat="1" applyFont="1" applyBorder="1" applyAlignment="1">
      <alignment horizontal="center" vertical="center" shrinkToFit="1"/>
    </xf>
    <xf numFmtId="41" fontId="86" fillId="0" borderId="15" xfId="0" applyNumberFormat="1" applyFont="1" applyFill="1" applyBorder="1" applyAlignment="1">
      <alignment horizontal="center" vertical="center" shrinkToFit="1"/>
    </xf>
    <xf numFmtId="41" fontId="87" fillId="0" borderId="15" xfId="0" applyNumberFormat="1" applyFont="1" applyFill="1" applyBorder="1" applyAlignment="1">
      <alignment horizontal="center" vertical="center" shrinkToFit="1"/>
    </xf>
    <xf numFmtId="0" fontId="88" fillId="0" borderId="0" xfId="0" applyNumberFormat="1" applyFont="1" applyFill="1" applyAlignment="1">
      <alignment vertical="top"/>
    </xf>
    <xf numFmtId="3" fontId="87" fillId="0" borderId="0" xfId="0" applyNumberFormat="1" applyFont="1" applyFill="1" applyAlignment="1">
      <alignment vertical="top"/>
    </xf>
    <xf numFmtId="0" fontId="87" fillId="0" borderId="0" xfId="0" applyNumberFormat="1" applyFont="1" applyFill="1" applyAlignment="1">
      <alignment horizontal="left" vertical="top"/>
    </xf>
    <xf numFmtId="0" fontId="87" fillId="0" borderId="0" xfId="0" applyNumberFormat="1" applyFont="1" applyFill="1" applyBorder="1" applyAlignment="1">
      <alignment vertical="top"/>
    </xf>
    <xf numFmtId="0" fontId="87" fillId="0" borderId="0" xfId="0" applyNumberFormat="1" applyFont="1" applyFill="1" applyAlignment="1">
      <alignment horizontal="right" vertical="top"/>
    </xf>
    <xf numFmtId="3" fontId="94" fillId="0" borderId="0" xfId="0" applyNumberFormat="1" applyFont="1" applyFill="1" applyAlignment="1">
      <alignment vertical="center"/>
    </xf>
    <xf numFmtId="3" fontId="88" fillId="0" borderId="28" xfId="0" applyNumberFormat="1" applyFont="1" applyFill="1" applyBorder="1" applyAlignment="1">
      <alignment horizontal="centerContinuous" vertical="center"/>
    </xf>
    <xf numFmtId="3" fontId="88" fillId="0" borderId="29" xfId="0" applyNumberFormat="1" applyFont="1" applyFill="1" applyBorder="1" applyAlignment="1">
      <alignment horizontal="centerContinuous" vertical="center"/>
    </xf>
    <xf numFmtId="3" fontId="87" fillId="0" borderId="29" xfId="0" applyNumberFormat="1" applyFont="1" applyFill="1" applyBorder="1" applyAlignment="1">
      <alignment horizontal="centerContinuous" vertical="center"/>
    </xf>
    <xf numFmtId="3" fontId="88" fillId="0" borderId="37" xfId="0" applyNumberFormat="1" applyFont="1" applyFill="1" applyBorder="1" applyAlignment="1">
      <alignment horizontal="centerContinuous" vertical="center"/>
    </xf>
    <xf numFmtId="3" fontId="87" fillId="0" borderId="37" xfId="0" applyNumberFormat="1" applyFont="1" applyFill="1" applyBorder="1" applyAlignment="1">
      <alignment horizontal="centerContinuous" vertical="center"/>
    </xf>
    <xf numFmtId="3" fontId="88" fillId="0" borderId="22" xfId="0" applyNumberFormat="1" applyFont="1" applyFill="1" applyBorder="1" applyAlignment="1">
      <alignment horizontal="centerContinuous" vertical="center"/>
    </xf>
    <xf numFmtId="3" fontId="88" fillId="0" borderId="22" xfId="0" applyNumberFormat="1" applyFont="1" applyFill="1" applyBorder="1" applyAlignment="1">
      <alignment horizontal="centerContinuous" vertical="center" shrinkToFit="1"/>
    </xf>
    <xf numFmtId="3" fontId="87" fillId="0" borderId="22" xfId="0" applyNumberFormat="1" applyFont="1" applyFill="1" applyBorder="1" applyAlignment="1">
      <alignment horizontal="centerContinuous" vertical="center"/>
    </xf>
    <xf numFmtId="3" fontId="88" fillId="0" borderId="22" xfId="0" applyNumberFormat="1" applyFont="1" applyFill="1" applyBorder="1" applyAlignment="1">
      <alignment horizontal="center" vertical="center"/>
    </xf>
    <xf numFmtId="3" fontId="87" fillId="0" borderId="23" xfId="0" applyNumberFormat="1" applyFont="1" applyFill="1" applyBorder="1" applyAlignment="1">
      <alignment horizontal="center" vertical="center" wrapText="1"/>
    </xf>
    <xf numFmtId="3" fontId="87" fillId="0" borderId="23" xfId="0" applyNumberFormat="1" applyFont="1" applyFill="1" applyBorder="1" applyAlignment="1">
      <alignment horizontal="center" vertical="center" shrinkToFit="1"/>
    </xf>
    <xf numFmtId="3" fontId="87" fillId="0" borderId="23" xfId="0" applyNumberFormat="1" applyFont="1" applyFill="1" applyBorder="1" applyAlignment="1">
      <alignment horizontal="center" vertical="center" wrapText="1" shrinkToFit="1"/>
    </xf>
    <xf numFmtId="41" fontId="93" fillId="0" borderId="0" xfId="0" applyNumberFormat="1" applyFont="1" applyFill="1" applyAlignment="1" applyProtection="1">
      <alignment horizontal="right" vertical="center"/>
      <protection locked="0"/>
    </xf>
    <xf numFmtId="41" fontId="86" fillId="0" borderId="0" xfId="0" applyNumberFormat="1" applyFont="1" applyFill="1" applyAlignment="1" applyProtection="1">
      <alignment horizontal="center" vertical="center"/>
      <protection locked="0"/>
    </xf>
    <xf numFmtId="41" fontId="87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87" fillId="0" borderId="18" xfId="0" applyNumberFormat="1" applyFont="1" applyFill="1" applyBorder="1" applyAlignment="1">
      <alignment vertical="center"/>
    </xf>
    <xf numFmtId="41" fontId="87" fillId="0" borderId="18" xfId="0" applyNumberFormat="1" applyFont="1" applyFill="1" applyBorder="1" applyAlignment="1" applyProtection="1">
      <alignment horizontal="right" vertical="center"/>
      <protection locked="0"/>
    </xf>
    <xf numFmtId="0" fontId="89" fillId="0" borderId="0" xfId="366" applyNumberFormat="1" applyFont="1" applyFill="1" applyAlignment="1">
      <alignment vertical="center"/>
      <protection/>
    </xf>
    <xf numFmtId="3" fontId="90" fillId="0" borderId="0" xfId="366" applyNumberFormat="1" applyFont="1" applyFill="1" applyAlignment="1">
      <alignment vertical="center"/>
      <protection/>
    </xf>
    <xf numFmtId="3" fontId="90" fillId="0" borderId="0" xfId="366" applyNumberFormat="1" applyFont="1" applyFill="1" applyBorder="1" applyAlignment="1">
      <alignment horizontal="left" vertical="center"/>
      <protection/>
    </xf>
    <xf numFmtId="0" fontId="90" fillId="0" borderId="0" xfId="366" applyNumberFormat="1" applyFont="1" applyFill="1" applyAlignment="1">
      <alignment vertical="center"/>
      <protection/>
    </xf>
    <xf numFmtId="0" fontId="90" fillId="0" borderId="0" xfId="366" applyNumberFormat="1" applyFont="1" applyFill="1" applyBorder="1" applyAlignment="1">
      <alignment vertical="center"/>
      <protection/>
    </xf>
    <xf numFmtId="0" fontId="89" fillId="0" borderId="0" xfId="366" applyNumberFormat="1" applyFont="1" applyFill="1" applyAlignment="1">
      <alignment horizontal="right" vertical="center"/>
      <protection/>
    </xf>
    <xf numFmtId="0" fontId="87" fillId="0" borderId="0" xfId="366" applyNumberFormat="1" applyFont="1" applyFill="1" applyAlignment="1">
      <alignment vertical="center"/>
      <protection/>
    </xf>
    <xf numFmtId="3" fontId="87" fillId="0" borderId="0" xfId="366" applyNumberFormat="1" applyFont="1" applyFill="1" applyAlignment="1">
      <alignment vertical="center"/>
      <protection/>
    </xf>
    <xf numFmtId="3" fontId="87" fillId="0" borderId="0" xfId="366" applyNumberFormat="1" applyFont="1" applyFill="1" applyBorder="1" applyAlignment="1">
      <alignment horizontal="left" vertical="center"/>
      <protection/>
    </xf>
    <xf numFmtId="0" fontId="87" fillId="0" borderId="0" xfId="366" applyNumberFormat="1" applyFont="1" applyFill="1" applyAlignment="1">
      <alignment horizontal="right" vertical="center"/>
      <protection/>
    </xf>
    <xf numFmtId="0" fontId="87" fillId="0" borderId="0" xfId="366" applyNumberFormat="1" applyFont="1" applyFill="1" applyBorder="1" applyAlignment="1">
      <alignment vertical="center"/>
      <protection/>
    </xf>
    <xf numFmtId="0" fontId="112" fillId="0" borderId="0" xfId="366" applyNumberFormat="1" applyFont="1" applyFill="1" applyAlignment="1">
      <alignment horizontal="left" vertical="center"/>
      <protection/>
    </xf>
    <xf numFmtId="3" fontId="86" fillId="0" borderId="0" xfId="366" applyNumberFormat="1" applyFont="1" applyFill="1" applyAlignment="1">
      <alignment horizontal="centerContinuous" vertical="center"/>
      <protection/>
    </xf>
    <xf numFmtId="0" fontId="86" fillId="0" borderId="0" xfId="366" applyNumberFormat="1" applyFont="1" applyFill="1" applyBorder="1" applyAlignment="1">
      <alignment vertical="center"/>
      <protection/>
    </xf>
    <xf numFmtId="3" fontId="87" fillId="0" borderId="0" xfId="366" applyNumberFormat="1" applyFont="1" applyFill="1" applyAlignment="1">
      <alignment horizontal="center" vertical="center"/>
      <protection/>
    </xf>
    <xf numFmtId="0" fontId="88" fillId="0" borderId="17" xfId="366" applyNumberFormat="1" applyFont="1" applyFill="1" applyBorder="1" applyAlignment="1">
      <alignment vertical="center"/>
      <protection/>
    </xf>
    <xf numFmtId="3" fontId="87" fillId="0" borderId="17" xfId="366" applyNumberFormat="1" applyFont="1" applyFill="1" applyBorder="1" applyAlignment="1">
      <alignment vertical="center"/>
      <protection/>
    </xf>
    <xf numFmtId="3" fontId="87" fillId="0" borderId="0" xfId="366" applyNumberFormat="1" applyFont="1" applyFill="1" applyBorder="1" applyAlignment="1">
      <alignment vertical="center"/>
      <protection/>
    </xf>
    <xf numFmtId="0" fontId="87" fillId="0" borderId="17" xfId="366" applyNumberFormat="1" applyFont="1" applyFill="1" applyBorder="1" applyAlignment="1">
      <alignment vertical="center"/>
      <protection/>
    </xf>
    <xf numFmtId="0" fontId="98" fillId="0" borderId="0" xfId="0" applyNumberFormat="1" applyFont="1" applyFill="1" applyAlignment="1">
      <alignment/>
    </xf>
    <xf numFmtId="3" fontId="87" fillId="0" borderId="20" xfId="366" applyNumberFormat="1" applyFont="1" applyFill="1" applyBorder="1" applyAlignment="1">
      <alignment horizontal="center" vertical="center" shrinkToFit="1"/>
      <protection/>
    </xf>
    <xf numFmtId="3" fontId="87" fillId="0" borderId="20" xfId="366" applyNumberFormat="1" applyFont="1" applyFill="1" applyBorder="1" applyAlignment="1">
      <alignment vertical="center" shrinkToFit="1"/>
      <protection/>
    </xf>
    <xf numFmtId="3" fontId="87" fillId="0" borderId="21" xfId="366" applyNumberFormat="1" applyFont="1" applyFill="1" applyBorder="1" applyAlignment="1">
      <alignment horizontal="center" vertical="center" shrinkToFit="1"/>
      <protection/>
    </xf>
    <xf numFmtId="3" fontId="87" fillId="0" borderId="20" xfId="366" applyNumberFormat="1" applyFont="1" applyFill="1" applyBorder="1" applyAlignment="1">
      <alignment horizontal="center" vertical="center"/>
      <protection/>
    </xf>
    <xf numFmtId="3" fontId="87" fillId="0" borderId="21" xfId="366" applyNumberFormat="1" applyFont="1" applyFill="1" applyBorder="1" applyAlignment="1">
      <alignment horizontal="center" vertical="center"/>
      <protection/>
    </xf>
    <xf numFmtId="3" fontId="88" fillId="0" borderId="21" xfId="366" applyNumberFormat="1" applyFont="1" applyFill="1" applyBorder="1" applyAlignment="1">
      <alignment horizontal="center" vertical="center" shrinkToFit="1"/>
      <protection/>
    </xf>
    <xf numFmtId="3" fontId="87" fillId="0" borderId="22" xfId="366" applyNumberFormat="1" applyFont="1" applyFill="1" applyBorder="1" applyAlignment="1">
      <alignment horizontal="center" vertical="center" shrinkToFit="1"/>
      <protection/>
    </xf>
    <xf numFmtId="3" fontId="87" fillId="0" borderId="15" xfId="366" applyNumberFormat="1" applyFont="1" applyFill="1" applyBorder="1" applyAlignment="1">
      <alignment horizontal="center" vertical="center" shrinkToFit="1"/>
      <protection/>
    </xf>
    <xf numFmtId="3" fontId="87" fillId="0" borderId="22" xfId="366" applyNumberFormat="1" applyFont="1" applyFill="1" applyBorder="1" applyAlignment="1">
      <alignment horizontal="center" vertical="center"/>
      <protection/>
    </xf>
    <xf numFmtId="3" fontId="87" fillId="0" borderId="23" xfId="366" applyNumberFormat="1" applyFont="1" applyFill="1" applyBorder="1" applyAlignment="1">
      <alignment horizontal="center" vertical="center" shrinkToFit="1"/>
      <protection/>
    </xf>
    <xf numFmtId="3" fontId="87" fillId="0" borderId="23" xfId="366" applyNumberFormat="1" applyFont="1" applyFill="1" applyBorder="1" applyAlignment="1">
      <alignment horizontal="center" vertical="center"/>
      <protection/>
    </xf>
    <xf numFmtId="0" fontId="87" fillId="0" borderId="0" xfId="366" applyNumberFormat="1" applyFont="1" applyFill="1" applyBorder="1" applyAlignment="1" quotePrefix="1">
      <alignment horizontal="center" vertical="center"/>
      <protection/>
    </xf>
    <xf numFmtId="41" fontId="87" fillId="0" borderId="26" xfId="0" applyNumberFormat="1" applyFont="1" applyFill="1" applyBorder="1" applyAlignment="1">
      <alignment horizontal="right" wrapText="1"/>
    </xf>
    <xf numFmtId="41" fontId="87" fillId="0" borderId="27" xfId="0" applyNumberFormat="1" applyFont="1" applyFill="1" applyBorder="1" applyAlignment="1">
      <alignment horizontal="right" wrapText="1"/>
    </xf>
    <xf numFmtId="41" fontId="87" fillId="0" borderId="21" xfId="0" applyNumberFormat="1" applyFont="1" applyFill="1" applyBorder="1" applyAlignment="1">
      <alignment horizontal="right" wrapText="1"/>
    </xf>
    <xf numFmtId="0" fontId="87" fillId="0" borderId="0" xfId="366" applyNumberFormat="1" applyFont="1" applyFill="1" applyBorder="1" applyAlignment="1" quotePrefix="1">
      <alignment horizontal="center" vertical="center" shrinkToFit="1"/>
      <protection/>
    </xf>
    <xf numFmtId="41" fontId="87" fillId="0" borderId="16" xfId="0" applyNumberFormat="1" applyFont="1" applyFill="1" applyBorder="1" applyAlignment="1">
      <alignment horizontal="right" wrapText="1"/>
    </xf>
    <xf numFmtId="41" fontId="87" fillId="0" borderId="0" xfId="0" applyNumberFormat="1" applyFont="1" applyFill="1" applyBorder="1" applyAlignment="1">
      <alignment horizontal="right" wrapText="1"/>
    </xf>
    <xf numFmtId="41" fontId="87" fillId="0" borderId="15" xfId="0" applyNumberFormat="1" applyFont="1" applyFill="1" applyBorder="1" applyAlignment="1">
      <alignment horizontal="right" wrapText="1"/>
    </xf>
    <xf numFmtId="0" fontId="87" fillId="0" borderId="15" xfId="366" applyNumberFormat="1" applyFont="1" applyFill="1" applyBorder="1" applyAlignment="1" quotePrefix="1">
      <alignment horizontal="center" vertical="center"/>
      <protection/>
    </xf>
    <xf numFmtId="41" fontId="86" fillId="0" borderId="0" xfId="0" applyNumberFormat="1" applyFont="1" applyFill="1" applyBorder="1" applyAlignment="1">
      <alignment horizontal="right" wrapText="1"/>
    </xf>
    <xf numFmtId="41" fontId="86" fillId="0" borderId="15" xfId="0" applyNumberFormat="1" applyFont="1" applyFill="1" applyBorder="1" applyAlignment="1">
      <alignment horizontal="right" wrapText="1"/>
    </xf>
    <xf numFmtId="0" fontId="113" fillId="0" borderId="0" xfId="0" applyNumberFormat="1" applyFont="1" applyFill="1" applyAlignment="1">
      <alignment/>
    </xf>
    <xf numFmtId="3" fontId="87" fillId="0" borderId="18" xfId="366" applyNumberFormat="1" applyFont="1" applyFill="1" applyBorder="1" applyAlignment="1">
      <alignment vertical="center"/>
      <protection/>
    </xf>
    <xf numFmtId="41" fontId="87" fillId="0" borderId="17" xfId="366" applyNumberFormat="1" applyFont="1" applyFill="1" applyBorder="1" applyAlignment="1" applyProtection="1">
      <alignment horizontal="right" vertical="center"/>
      <protection locked="0"/>
    </xf>
    <xf numFmtId="0" fontId="87" fillId="0" borderId="18" xfId="366" applyNumberFormat="1" applyFont="1" applyFill="1" applyBorder="1" applyAlignment="1">
      <alignment horizontal="right" vertical="center"/>
      <protection/>
    </xf>
    <xf numFmtId="0" fontId="87" fillId="0" borderId="0" xfId="366" applyNumberFormat="1" applyFont="1" applyFill="1" applyBorder="1" applyAlignment="1">
      <alignment horizontal="right" vertical="center"/>
      <protection/>
    </xf>
    <xf numFmtId="0" fontId="88" fillId="0" borderId="0" xfId="366" applyNumberFormat="1" applyFont="1" applyFill="1" applyBorder="1" applyAlignment="1">
      <alignment vertical="center"/>
      <protection/>
    </xf>
    <xf numFmtId="3" fontId="88" fillId="0" borderId="0" xfId="366" applyNumberFormat="1" applyFont="1" applyFill="1" applyBorder="1" applyAlignment="1">
      <alignment vertical="center"/>
      <protection/>
    </xf>
    <xf numFmtId="3" fontId="88" fillId="0" borderId="0" xfId="366" applyNumberFormat="1" applyFont="1" applyFill="1" applyBorder="1" applyAlignment="1">
      <alignment horizontal="left" vertical="center"/>
      <protection/>
    </xf>
    <xf numFmtId="0" fontId="88" fillId="0" borderId="0" xfId="366" applyNumberFormat="1" applyFont="1" applyFill="1" applyBorder="1" applyAlignment="1">
      <alignment horizontal="right" vertical="center"/>
      <protection/>
    </xf>
    <xf numFmtId="0" fontId="114" fillId="0" borderId="0" xfId="0" applyNumberFormat="1" applyFont="1" applyAlignment="1">
      <alignment/>
    </xf>
    <xf numFmtId="0" fontId="88" fillId="0" borderId="0" xfId="366" applyNumberFormat="1" applyFont="1" applyFill="1" applyAlignment="1">
      <alignment vertical="center"/>
      <protection/>
    </xf>
    <xf numFmtId="0" fontId="87" fillId="0" borderId="0" xfId="365" applyNumberFormat="1" applyFont="1" applyFill="1" applyAlignment="1">
      <alignment horizontal="left" vertical="center"/>
      <protection/>
    </xf>
    <xf numFmtId="3" fontId="90" fillId="0" borderId="0" xfId="0" applyNumberFormat="1" applyFont="1" applyFill="1" applyAlignment="1">
      <alignment horizontal="fill" vertical="center"/>
    </xf>
    <xf numFmtId="3" fontId="92" fillId="0" borderId="0" xfId="0" applyNumberFormat="1" applyFont="1" applyFill="1" applyAlignment="1">
      <alignment horizontal="centerContinuous" vertical="center"/>
    </xf>
    <xf numFmtId="3" fontId="87" fillId="0" borderId="0" xfId="0" applyNumberFormat="1" applyFont="1" applyFill="1" applyAlignment="1">
      <alignment horizontal="centerContinuous" vertical="center"/>
    </xf>
    <xf numFmtId="3" fontId="87" fillId="0" borderId="20" xfId="0" applyNumberFormat="1" applyFont="1" applyFill="1" applyBorder="1" applyAlignment="1">
      <alignment horizontal="centerContinuous" vertical="center"/>
    </xf>
    <xf numFmtId="3" fontId="87" fillId="0" borderId="23" xfId="0" applyNumberFormat="1" applyFont="1" applyFill="1" applyBorder="1" applyAlignment="1">
      <alignment horizontal="centerContinuous" vertical="center"/>
    </xf>
    <xf numFmtId="0" fontId="87" fillId="0" borderId="15" xfId="0" applyNumberFormat="1" applyFont="1" applyFill="1" applyBorder="1" applyAlignment="1">
      <alignment horizontal="center" vertical="center" shrinkToFit="1"/>
    </xf>
    <xf numFmtId="41" fontId="93" fillId="0" borderId="21" xfId="0" applyNumberFormat="1" applyFont="1" applyBorder="1" applyAlignment="1">
      <alignment horizontal="right" vertical="center" shrinkToFit="1"/>
    </xf>
    <xf numFmtId="41" fontId="93" fillId="0" borderId="15" xfId="0" applyNumberFormat="1" applyFont="1" applyBorder="1" applyAlignment="1">
      <alignment horizontal="right" vertical="center" shrinkToFit="1"/>
    </xf>
    <xf numFmtId="0" fontId="86" fillId="0" borderId="15" xfId="0" applyNumberFormat="1" applyFont="1" applyFill="1" applyBorder="1" applyAlignment="1">
      <alignment horizontal="center" vertical="center" shrinkToFit="1"/>
    </xf>
    <xf numFmtId="177" fontId="88" fillId="0" borderId="15" xfId="0" applyNumberFormat="1" applyFont="1" applyFill="1" applyBorder="1" applyAlignment="1">
      <alignment horizontal="center" vertical="center" shrinkToFit="1"/>
    </xf>
    <xf numFmtId="3" fontId="87" fillId="0" borderId="31" xfId="0" applyNumberFormat="1" applyFont="1" applyFill="1" applyBorder="1" applyAlignment="1">
      <alignment vertical="center"/>
    </xf>
    <xf numFmtId="0" fontId="87" fillId="0" borderId="0" xfId="359" applyNumberFormat="1" applyFont="1" applyFill="1" applyAlignment="1">
      <alignment horizontal="left" vertical="top"/>
      <protection/>
    </xf>
    <xf numFmtId="0" fontId="87" fillId="0" borderId="0" xfId="359" applyNumberFormat="1" applyFont="1" applyFill="1" applyAlignment="1">
      <alignment horizontal="right" vertical="top"/>
      <protection/>
    </xf>
    <xf numFmtId="0" fontId="87" fillId="0" borderId="0" xfId="0" applyNumberFormat="1" applyFont="1" applyFill="1" applyAlignment="1">
      <alignment horizontal="left" vertical="center"/>
    </xf>
    <xf numFmtId="3" fontId="87" fillId="0" borderId="0" xfId="0" applyNumberFormat="1" applyFont="1" applyFill="1" applyAlignment="1">
      <alignment vertical="center"/>
    </xf>
    <xf numFmtId="0" fontId="88" fillId="0" borderId="17" xfId="0" applyNumberFormat="1" applyFont="1" applyFill="1" applyBorder="1" applyAlignment="1">
      <alignment horizontal="left" vertical="center"/>
    </xf>
    <xf numFmtId="41" fontId="88" fillId="0" borderId="0" xfId="0" applyNumberFormat="1" applyFont="1" applyBorder="1" applyAlignment="1">
      <alignment vertical="center"/>
    </xf>
    <xf numFmtId="41" fontId="88" fillId="0" borderId="0" xfId="0" applyNumberFormat="1" applyFont="1" applyBorder="1" applyAlignment="1">
      <alignment horizontal="right" vertical="center"/>
    </xf>
    <xf numFmtId="0" fontId="88" fillId="0" borderId="0" xfId="0" applyNumberFormat="1" applyFont="1" applyBorder="1" applyAlignment="1">
      <alignment horizontal="right" vertical="center"/>
    </xf>
    <xf numFmtId="0" fontId="88" fillId="0" borderId="13" xfId="321" applyNumberFormat="1" applyFont="1" applyFill="1" applyBorder="1" applyAlignment="1">
      <alignment horizontal="center" vertical="center" wrapText="1"/>
      <protection/>
    </xf>
    <xf numFmtId="0" fontId="92" fillId="0" borderId="0" xfId="0" applyNumberFormat="1" applyFont="1" applyAlignment="1">
      <alignment horizontal="center" vertical="center"/>
    </xf>
    <xf numFmtId="0" fontId="87" fillId="0" borderId="15" xfId="0" applyNumberFormat="1" applyFont="1" applyBorder="1" applyAlignment="1">
      <alignment horizontal="center" vertical="center"/>
    </xf>
    <xf numFmtId="0" fontId="87" fillId="0" borderId="16" xfId="0" applyNumberFormat="1" applyFont="1" applyBorder="1" applyAlignment="1">
      <alignment horizontal="center" vertical="center" wrapText="1"/>
    </xf>
    <xf numFmtId="0" fontId="87" fillId="0" borderId="0" xfId="0" applyNumberFormat="1" applyFont="1" applyAlignment="1">
      <alignment/>
    </xf>
    <xf numFmtId="0" fontId="87" fillId="0" borderId="15" xfId="0" applyNumberFormat="1" applyFont="1" applyBorder="1" applyAlignment="1">
      <alignment/>
    </xf>
    <xf numFmtId="0" fontId="87" fillId="0" borderId="16" xfId="0" applyNumberFormat="1" applyFont="1" applyBorder="1" applyAlignment="1">
      <alignment/>
    </xf>
    <xf numFmtId="0" fontId="87" fillId="0" borderId="16" xfId="0" applyNumberFormat="1" applyFont="1" applyBorder="1" applyAlignment="1">
      <alignment horizontal="center" vertical="center" shrinkToFit="1"/>
    </xf>
    <xf numFmtId="0" fontId="87" fillId="0" borderId="25" xfId="0" applyNumberFormat="1" applyFont="1" applyBorder="1" applyAlignment="1">
      <alignment horizontal="center" vertical="center" shrinkToFit="1"/>
    </xf>
    <xf numFmtId="0" fontId="87" fillId="0" borderId="24" xfId="0" applyNumberFormat="1" applyFont="1" applyBorder="1" applyAlignment="1">
      <alignment horizontal="center" vertical="center" shrinkToFit="1"/>
    </xf>
    <xf numFmtId="0" fontId="87" fillId="0" borderId="24" xfId="0" applyNumberFormat="1" applyFont="1" applyBorder="1" applyAlignment="1">
      <alignment horizontal="center" vertical="center"/>
    </xf>
    <xf numFmtId="0" fontId="87" fillId="0" borderId="22" xfId="0" applyNumberFormat="1" applyFont="1" applyBorder="1" applyAlignment="1">
      <alignment horizontal="center" vertical="center"/>
    </xf>
    <xf numFmtId="0" fontId="87" fillId="0" borderId="23" xfId="0" applyNumberFormat="1" applyFont="1" applyBorder="1" applyAlignment="1">
      <alignment horizontal="center" vertical="center"/>
    </xf>
    <xf numFmtId="0" fontId="92" fillId="0" borderId="0" xfId="0" applyNumberFormat="1" applyFont="1" applyFill="1" applyAlignment="1">
      <alignment horizontal="center" vertical="center"/>
    </xf>
    <xf numFmtId="0" fontId="88" fillId="0" borderId="33" xfId="0" applyNumberFormat="1" applyFont="1" applyFill="1" applyBorder="1" applyAlignment="1">
      <alignment horizontal="center" vertical="center"/>
    </xf>
    <xf numFmtId="0" fontId="88" fillId="0" borderId="15" xfId="0" applyNumberFormat="1" applyFont="1" applyFill="1" applyBorder="1" applyAlignment="1">
      <alignment horizontal="center" vertical="center"/>
    </xf>
    <xf numFmtId="0" fontId="88" fillId="0" borderId="13" xfId="0" applyNumberFormat="1" applyFont="1" applyFill="1" applyBorder="1" applyAlignment="1">
      <alignment horizontal="center" vertical="center" wrapText="1"/>
    </xf>
    <xf numFmtId="0" fontId="88" fillId="0" borderId="13" xfId="0" applyNumberFormat="1" applyFont="1" applyFill="1" applyBorder="1" applyAlignment="1">
      <alignment horizontal="center" vertical="center"/>
    </xf>
    <xf numFmtId="0" fontId="88" fillId="0" borderId="28" xfId="0" applyNumberFormat="1" applyFont="1" applyFill="1" applyBorder="1" applyAlignment="1">
      <alignment horizontal="center" vertical="center"/>
    </xf>
    <xf numFmtId="0" fontId="88" fillId="0" borderId="29" xfId="0" applyNumberFormat="1" applyFont="1" applyFill="1" applyBorder="1" applyAlignment="1">
      <alignment horizontal="center" vertical="center"/>
    </xf>
    <xf numFmtId="0" fontId="88" fillId="0" borderId="26" xfId="0" applyNumberFormat="1" applyFont="1" applyFill="1" applyBorder="1" applyAlignment="1">
      <alignment horizontal="center" vertical="center" wrapText="1"/>
    </xf>
    <xf numFmtId="0" fontId="88" fillId="0" borderId="21" xfId="0" applyNumberFormat="1" applyFont="1" applyFill="1" applyBorder="1" applyAlignment="1">
      <alignment horizontal="center" vertical="center" wrapText="1"/>
    </xf>
    <xf numFmtId="0" fontId="88" fillId="0" borderId="25" xfId="0" applyNumberFormat="1" applyFont="1" applyFill="1" applyBorder="1" applyAlignment="1">
      <alignment horizontal="center" vertical="center" wrapText="1"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35" xfId="0" applyNumberFormat="1" applyFont="1" applyFill="1" applyBorder="1" applyAlignment="1">
      <alignment horizontal="center" vertical="center" wrapText="1"/>
    </xf>
    <xf numFmtId="0" fontId="88" fillId="0" borderId="38" xfId="0" applyNumberFormat="1" applyFont="1" applyFill="1" applyBorder="1" applyAlignment="1">
      <alignment horizontal="center" vertical="center"/>
    </xf>
    <xf numFmtId="0" fontId="88" fillId="0" borderId="24" xfId="0" applyNumberFormat="1" applyFont="1" applyFill="1" applyBorder="1" applyAlignment="1">
      <alignment horizontal="center" vertical="center"/>
    </xf>
    <xf numFmtId="0" fontId="87" fillId="0" borderId="16" xfId="0" applyNumberFormat="1" applyFont="1" applyFill="1" applyBorder="1" applyAlignment="1">
      <alignment horizontal="center" vertical="center" shrinkToFit="1"/>
    </xf>
    <xf numFmtId="0" fontId="87" fillId="0" borderId="25" xfId="0" applyNumberFormat="1" applyFont="1" applyFill="1" applyBorder="1" applyAlignment="1">
      <alignment horizontal="center" vertical="center" shrinkToFit="1"/>
    </xf>
    <xf numFmtId="0" fontId="87" fillId="0" borderId="28" xfId="0" applyNumberFormat="1" applyFont="1" applyFill="1" applyBorder="1" applyAlignment="1">
      <alignment horizontal="center" vertical="center"/>
    </xf>
    <xf numFmtId="0" fontId="87" fillId="0" borderId="29" xfId="0" applyNumberFormat="1" applyFont="1" applyFill="1" applyBorder="1" applyAlignment="1">
      <alignment horizontal="center" vertical="center"/>
    </xf>
    <xf numFmtId="0" fontId="87" fillId="0" borderId="37" xfId="0" applyNumberFormat="1" applyFont="1" applyFill="1" applyBorder="1" applyAlignment="1">
      <alignment horizontal="center" vertical="center"/>
    </xf>
    <xf numFmtId="0" fontId="88" fillId="0" borderId="12" xfId="0" applyNumberFormat="1" applyFont="1" applyFill="1" applyBorder="1" applyAlignment="1">
      <alignment horizontal="center" vertical="center" wrapText="1"/>
    </xf>
    <xf numFmtId="0" fontId="88" fillId="0" borderId="38" xfId="0" applyNumberFormat="1" applyFont="1" applyFill="1" applyBorder="1" applyAlignment="1">
      <alignment horizontal="center" vertical="center" wrapText="1"/>
    </xf>
    <xf numFmtId="0" fontId="87" fillId="0" borderId="34" xfId="0" applyNumberFormat="1" applyFont="1" applyFill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/>
    </xf>
    <xf numFmtId="0" fontId="88" fillId="0" borderId="33" xfId="0" applyNumberFormat="1" applyFont="1" applyBorder="1" applyAlignment="1">
      <alignment horizontal="center" vertical="center"/>
    </xf>
    <xf numFmtId="0" fontId="88" fillId="0" borderId="15" xfId="0" applyNumberFormat="1" applyFont="1" applyBorder="1" applyAlignment="1">
      <alignment horizontal="center" vertical="center"/>
    </xf>
    <xf numFmtId="0" fontId="88" fillId="0" borderId="34" xfId="0" applyNumberFormat="1" applyFont="1" applyBorder="1" applyAlignment="1">
      <alignment horizontal="center" vertical="center" wrapText="1"/>
    </xf>
    <xf numFmtId="0" fontId="88" fillId="0" borderId="31" xfId="0" applyNumberFormat="1" applyFont="1" applyBorder="1" applyAlignment="1">
      <alignment horizontal="center" vertical="center" wrapText="1"/>
    </xf>
    <xf numFmtId="0" fontId="88" fillId="0" borderId="33" xfId="0" applyNumberFormat="1" applyFont="1" applyBorder="1" applyAlignment="1">
      <alignment horizontal="center" vertical="center" wrapText="1"/>
    </xf>
    <xf numFmtId="0" fontId="88" fillId="0" borderId="16" xfId="0" applyNumberFormat="1" applyFont="1" applyBorder="1" applyAlignment="1">
      <alignment horizontal="center" vertical="center" wrapText="1"/>
    </xf>
    <xf numFmtId="0" fontId="88" fillId="0" borderId="0" xfId="0" applyNumberFormat="1" applyFont="1" applyBorder="1" applyAlignment="1">
      <alignment horizontal="center" vertical="center" wrapText="1"/>
    </xf>
    <xf numFmtId="0" fontId="88" fillId="0" borderId="15" xfId="0" applyNumberFormat="1" applyFont="1" applyBorder="1" applyAlignment="1">
      <alignment horizontal="center" vertical="center" wrapText="1"/>
    </xf>
    <xf numFmtId="0" fontId="87" fillId="0" borderId="29" xfId="0" applyNumberFormat="1" applyFont="1" applyBorder="1" applyAlignment="1">
      <alignment horizontal="center" vertical="center"/>
    </xf>
    <xf numFmtId="0" fontId="87" fillId="0" borderId="37" xfId="0" applyNumberFormat="1" applyFont="1" applyBorder="1" applyAlignment="1">
      <alignment horizontal="center" vertical="center"/>
    </xf>
    <xf numFmtId="0" fontId="87" fillId="0" borderId="34" xfId="0" applyNumberFormat="1" applyFont="1" applyBorder="1" applyAlignment="1">
      <alignment horizontal="center" vertical="center"/>
    </xf>
    <xf numFmtId="0" fontId="87" fillId="0" borderId="16" xfId="0" applyNumberFormat="1" applyFont="1" applyBorder="1" applyAlignment="1">
      <alignment horizontal="center" vertical="center"/>
    </xf>
    <xf numFmtId="0" fontId="88" fillId="0" borderId="28" xfId="0" applyNumberFormat="1" applyFont="1" applyBorder="1" applyAlignment="1">
      <alignment horizontal="center" vertical="center"/>
    </xf>
    <xf numFmtId="0" fontId="99" fillId="0" borderId="29" xfId="0" applyNumberFormat="1" applyFont="1" applyBorder="1" applyAlignment="1">
      <alignment horizontal="center" vertical="center"/>
    </xf>
    <xf numFmtId="0" fontId="88" fillId="0" borderId="34" xfId="0" applyNumberFormat="1" applyFont="1" applyBorder="1" applyAlignment="1">
      <alignment horizontal="center" vertical="center"/>
    </xf>
    <xf numFmtId="0" fontId="88" fillId="0" borderId="31" xfId="0" applyNumberFormat="1" applyFont="1" applyBorder="1" applyAlignment="1">
      <alignment horizontal="center" vertical="center"/>
    </xf>
    <xf numFmtId="0" fontId="88" fillId="0" borderId="20" xfId="0" applyNumberFormat="1" applyFont="1" applyBorder="1" applyAlignment="1">
      <alignment horizontal="center" vertical="center"/>
    </xf>
    <xf numFmtId="0" fontId="88" fillId="0" borderId="22" xfId="0" applyNumberFormat="1" applyFont="1" applyBorder="1" applyAlignment="1">
      <alignment horizontal="center" vertical="center"/>
    </xf>
    <xf numFmtId="0" fontId="88" fillId="0" borderId="26" xfId="0" applyNumberFormat="1" applyFont="1" applyBorder="1" applyAlignment="1">
      <alignment horizontal="center" vertical="center"/>
    </xf>
    <xf numFmtId="0" fontId="88" fillId="0" borderId="27" xfId="0" applyNumberFormat="1" applyFont="1" applyBorder="1" applyAlignment="1">
      <alignment horizontal="center" vertical="center"/>
    </xf>
    <xf numFmtId="0" fontId="87" fillId="0" borderId="21" xfId="0" applyNumberFormat="1" applyFont="1" applyBorder="1" applyAlignment="1">
      <alignment horizontal="center" vertical="center" wrapText="1"/>
    </xf>
    <xf numFmtId="0" fontId="87" fillId="0" borderId="15" xfId="0" applyNumberFormat="1" applyFont="1" applyBorder="1" applyAlignment="1">
      <alignment horizontal="center" vertical="center" wrapText="1"/>
    </xf>
    <xf numFmtId="3" fontId="88" fillId="0" borderId="20" xfId="0" applyNumberFormat="1" applyFont="1" applyFill="1" applyBorder="1" applyAlignment="1">
      <alignment horizontal="center" vertical="center"/>
    </xf>
    <xf numFmtId="3" fontId="88" fillId="0" borderId="22" xfId="0" applyNumberFormat="1" applyFont="1" applyFill="1" applyBorder="1" applyAlignment="1">
      <alignment horizontal="center" vertical="center"/>
    </xf>
    <xf numFmtId="0" fontId="99" fillId="0" borderId="0" xfId="0" applyNumberFormat="1" applyFont="1" applyAlignment="1">
      <alignment/>
    </xf>
    <xf numFmtId="0" fontId="99" fillId="0" borderId="15" xfId="0" applyNumberFormat="1" applyFont="1" applyBorder="1" applyAlignment="1">
      <alignment/>
    </xf>
    <xf numFmtId="0" fontId="87" fillId="0" borderId="22" xfId="0" applyNumberFormat="1" applyFont="1" applyBorder="1" applyAlignment="1">
      <alignment horizontal="center" vertical="center" wrapText="1"/>
    </xf>
    <xf numFmtId="0" fontId="87" fillId="0" borderId="23" xfId="0" applyNumberFormat="1" applyFont="1" applyBorder="1" applyAlignment="1">
      <alignment horizontal="center" vertical="center" wrapText="1"/>
    </xf>
    <xf numFmtId="0" fontId="88" fillId="0" borderId="24" xfId="0" applyNumberFormat="1" applyFont="1" applyBorder="1" applyAlignment="1">
      <alignment horizontal="center" vertical="center"/>
    </xf>
    <xf numFmtId="0" fontId="87" fillId="0" borderId="25" xfId="0" applyNumberFormat="1" applyFont="1" applyBorder="1" applyAlignment="1">
      <alignment horizontal="center" vertical="center"/>
    </xf>
    <xf numFmtId="0" fontId="99" fillId="0" borderId="36" xfId="0" applyNumberFormat="1" applyFont="1" applyBorder="1" applyAlignment="1">
      <alignment/>
    </xf>
    <xf numFmtId="0" fontId="99" fillId="0" borderId="24" xfId="0" applyNumberFormat="1" applyFont="1" applyBorder="1" applyAlignment="1">
      <alignment/>
    </xf>
    <xf numFmtId="0" fontId="90" fillId="0" borderId="22" xfId="0" applyNumberFormat="1" applyFont="1" applyBorder="1" applyAlignment="1">
      <alignment horizontal="center" vertical="center" wrapText="1"/>
    </xf>
    <xf numFmtId="0" fontId="88" fillId="0" borderId="0" xfId="0" applyNumberFormat="1" applyFont="1" applyFill="1" applyBorder="1" applyAlignment="1">
      <alignment horizontal="left" vertical="center"/>
    </xf>
    <xf numFmtId="0" fontId="99" fillId="0" borderId="0" xfId="0" applyNumberFormat="1" applyFont="1" applyFill="1" applyAlignment="1">
      <alignment vertical="center"/>
    </xf>
    <xf numFmtId="0" fontId="88" fillId="0" borderId="0" xfId="0" applyNumberFormat="1" applyFont="1" applyFill="1" applyBorder="1" applyAlignment="1">
      <alignment vertical="center"/>
    </xf>
    <xf numFmtId="0" fontId="88" fillId="0" borderId="0" xfId="0" applyNumberFormat="1" applyFont="1" applyFill="1" applyAlignment="1">
      <alignment vertical="center"/>
    </xf>
    <xf numFmtId="0" fontId="87" fillId="0" borderId="24" xfId="0" applyNumberFormat="1" applyFont="1" applyBorder="1" applyAlignment="1">
      <alignment horizontal="center" vertical="center" wrapText="1"/>
    </xf>
    <xf numFmtId="3" fontId="87" fillId="0" borderId="22" xfId="0" applyNumberFormat="1" applyFont="1" applyFill="1" applyBorder="1" applyAlignment="1">
      <alignment horizontal="center" vertical="center"/>
    </xf>
    <xf numFmtId="3" fontId="87" fillId="0" borderId="23" xfId="0" applyNumberFormat="1" applyFont="1" applyFill="1" applyBorder="1" applyAlignment="1">
      <alignment horizontal="center" vertical="center"/>
    </xf>
    <xf numFmtId="0" fontId="92" fillId="0" borderId="0" xfId="0" applyNumberFormat="1" applyFont="1" applyBorder="1" applyAlignment="1">
      <alignment horizontal="center" vertical="center" shrinkToFit="1"/>
    </xf>
    <xf numFmtId="0" fontId="87" fillId="0" borderId="34" xfId="0" applyNumberFormat="1" applyFont="1" applyBorder="1" applyAlignment="1">
      <alignment horizontal="center" vertical="center" shrinkToFit="1"/>
    </xf>
    <xf numFmtId="0" fontId="87" fillId="0" borderId="17" xfId="0" applyNumberFormat="1" applyFont="1" applyBorder="1" applyAlignment="1">
      <alignment horizontal="center" vertical="center"/>
    </xf>
    <xf numFmtId="0" fontId="87" fillId="0" borderId="32" xfId="0" applyNumberFormat="1" applyFont="1" applyFill="1" applyBorder="1" applyAlignment="1">
      <alignment horizontal="center" vertical="center" wrapText="1"/>
    </xf>
    <xf numFmtId="0" fontId="87" fillId="0" borderId="23" xfId="0" applyNumberFormat="1" applyFont="1" applyFill="1" applyBorder="1" applyAlignment="1">
      <alignment horizontal="center" vertical="center" shrinkToFit="1"/>
    </xf>
    <xf numFmtId="0" fontId="87" fillId="0" borderId="34" xfId="0" applyNumberFormat="1" applyFont="1" applyBorder="1" applyAlignment="1">
      <alignment horizontal="center" vertical="center" wrapText="1"/>
    </xf>
    <xf numFmtId="0" fontId="87" fillId="0" borderId="25" xfId="0" applyNumberFormat="1" applyFont="1" applyBorder="1" applyAlignment="1">
      <alignment horizontal="center" vertical="center" wrapText="1"/>
    </xf>
    <xf numFmtId="0" fontId="87" fillId="0" borderId="26" xfId="0" applyNumberFormat="1" applyFont="1" applyFill="1" applyBorder="1" applyAlignment="1">
      <alignment horizontal="center" vertical="center" wrapText="1" shrinkToFit="1"/>
    </xf>
    <xf numFmtId="0" fontId="87" fillId="0" borderId="27" xfId="0" applyNumberFormat="1" applyFont="1" applyFill="1" applyBorder="1" applyAlignment="1">
      <alignment horizontal="center" vertical="center" shrinkToFit="1"/>
    </xf>
    <xf numFmtId="0" fontId="87" fillId="0" borderId="21" xfId="0" applyNumberFormat="1" applyFont="1" applyFill="1" applyBorder="1" applyAlignment="1">
      <alignment horizontal="center" vertical="center" shrinkToFit="1"/>
    </xf>
    <xf numFmtId="0" fontId="87" fillId="0" borderId="0" xfId="0" applyNumberFormat="1" applyFont="1" applyFill="1" applyBorder="1" applyAlignment="1">
      <alignment horizontal="center" vertical="center" shrinkToFit="1"/>
    </xf>
    <xf numFmtId="0" fontId="87" fillId="0" borderId="15" xfId="0" applyNumberFormat="1" applyFont="1" applyFill="1" applyBorder="1" applyAlignment="1">
      <alignment horizontal="center" vertical="center" shrinkToFit="1"/>
    </xf>
    <xf numFmtId="0" fontId="87" fillId="0" borderId="20" xfId="0" applyNumberFormat="1" applyFont="1" applyFill="1" applyBorder="1" applyAlignment="1">
      <alignment horizontal="center" vertical="center" shrinkToFit="1"/>
    </xf>
    <xf numFmtId="0" fontId="87" fillId="0" borderId="22" xfId="0" applyNumberFormat="1" applyFont="1" applyFill="1" applyBorder="1" applyAlignment="1">
      <alignment horizontal="center" vertical="center" shrinkToFit="1"/>
    </xf>
    <xf numFmtId="0" fontId="87" fillId="0" borderId="0" xfId="0" applyNumberFormat="1" applyFont="1" applyFill="1" applyAlignment="1">
      <alignment vertical="center" wrapText="1"/>
    </xf>
    <xf numFmtId="0" fontId="87" fillId="0" borderId="17" xfId="0" applyNumberFormat="1" applyFont="1" applyFill="1" applyBorder="1" applyAlignment="1">
      <alignment horizontal="right" vertical="center"/>
    </xf>
    <xf numFmtId="0" fontId="88" fillId="0" borderId="33" xfId="0" applyNumberFormat="1" applyFont="1" applyFill="1" applyBorder="1" applyAlignment="1">
      <alignment horizontal="center" vertical="center" wrapText="1"/>
    </xf>
    <xf numFmtId="0" fontId="88" fillId="0" borderId="15" xfId="0" applyNumberFormat="1" applyFont="1" applyFill="1" applyBorder="1" applyAlignment="1">
      <alignment horizontal="center" vertical="center" wrapText="1"/>
    </xf>
    <xf numFmtId="0" fontId="87" fillId="0" borderId="34" xfId="0" applyNumberFormat="1" applyFont="1" applyFill="1" applyBorder="1" applyAlignment="1">
      <alignment horizontal="center" vertical="center" wrapText="1"/>
    </xf>
    <xf numFmtId="0" fontId="87" fillId="0" borderId="31" xfId="0" applyNumberFormat="1" applyFont="1" applyFill="1" applyBorder="1" applyAlignment="1">
      <alignment horizontal="center" vertical="center" wrapText="1"/>
    </xf>
    <xf numFmtId="0" fontId="87" fillId="0" borderId="33" xfId="0" applyNumberFormat="1" applyFont="1" applyFill="1" applyBorder="1" applyAlignment="1">
      <alignment horizontal="center" vertical="center" wrapText="1"/>
    </xf>
    <xf numFmtId="0" fontId="87" fillId="0" borderId="25" xfId="0" applyNumberFormat="1" applyFont="1" applyFill="1" applyBorder="1" applyAlignment="1">
      <alignment horizontal="center" vertical="center" wrapText="1"/>
    </xf>
    <xf numFmtId="0" fontId="87" fillId="0" borderId="36" xfId="0" applyNumberFormat="1" applyFont="1" applyFill="1" applyBorder="1" applyAlignment="1">
      <alignment horizontal="center" vertical="center" wrapText="1"/>
    </xf>
    <xf numFmtId="0" fontId="87" fillId="0" borderId="24" xfId="0" applyNumberFormat="1" applyFont="1" applyFill="1" applyBorder="1" applyAlignment="1">
      <alignment horizontal="center" vertical="center" wrapText="1"/>
    </xf>
    <xf numFmtId="0" fontId="88" fillId="0" borderId="31" xfId="0" applyNumberFormat="1" applyFont="1" applyFill="1" applyBorder="1" applyAlignment="1">
      <alignment horizontal="center" vertical="center" wrapText="1" shrinkToFit="1"/>
    </xf>
    <xf numFmtId="0" fontId="88" fillId="0" borderId="31" xfId="0" applyNumberFormat="1" applyFont="1" applyFill="1" applyBorder="1" applyAlignment="1">
      <alignment horizontal="center" vertical="center" shrinkToFit="1"/>
    </xf>
    <xf numFmtId="0" fontId="88" fillId="0" borderId="33" xfId="0" applyNumberFormat="1" applyFont="1" applyFill="1" applyBorder="1" applyAlignment="1">
      <alignment horizontal="center" vertical="center" shrinkToFit="1"/>
    </xf>
    <xf numFmtId="0" fontId="88" fillId="0" borderId="36" xfId="0" applyNumberFormat="1" applyFont="1" applyFill="1" applyBorder="1" applyAlignment="1">
      <alignment horizontal="center" vertical="center" shrinkToFit="1"/>
    </xf>
    <xf numFmtId="0" fontId="88" fillId="0" borderId="24" xfId="0" applyNumberFormat="1" applyFont="1" applyFill="1" applyBorder="1" applyAlignment="1">
      <alignment horizontal="center" vertical="center" shrinkToFit="1"/>
    </xf>
    <xf numFmtId="0" fontId="87" fillId="0" borderId="34" xfId="0" applyNumberFormat="1" applyFont="1" applyFill="1" applyBorder="1" applyAlignment="1">
      <alignment horizontal="center" vertical="center" wrapText="1" shrinkToFit="1"/>
    </xf>
    <xf numFmtId="0" fontId="87" fillId="0" borderId="31" xfId="0" applyNumberFormat="1" applyFont="1" applyFill="1" applyBorder="1" applyAlignment="1">
      <alignment horizontal="center" vertical="center" shrinkToFit="1"/>
    </xf>
    <xf numFmtId="0" fontId="87" fillId="0" borderId="33" xfId="0" applyNumberFormat="1" applyFont="1" applyFill="1" applyBorder="1" applyAlignment="1">
      <alignment horizontal="center" vertical="center" shrinkToFit="1"/>
    </xf>
    <xf numFmtId="0" fontId="87" fillId="0" borderId="36" xfId="0" applyNumberFormat="1" applyFont="1" applyFill="1" applyBorder="1" applyAlignment="1">
      <alignment horizontal="center" vertical="center" shrinkToFit="1"/>
    </xf>
    <xf numFmtId="0" fontId="87" fillId="0" borderId="24" xfId="0" applyNumberFormat="1" applyFont="1" applyFill="1" applyBorder="1" applyAlignment="1">
      <alignment horizontal="center" vertical="center" shrinkToFit="1"/>
    </xf>
    <xf numFmtId="0" fontId="87" fillId="0" borderId="34" xfId="321" applyNumberFormat="1" applyFont="1" applyFill="1" applyBorder="1" applyAlignment="1">
      <alignment horizontal="center" vertical="center" wrapText="1"/>
      <protection/>
    </xf>
    <xf numFmtId="0" fontId="87" fillId="0" borderId="16" xfId="321" applyNumberFormat="1" applyFont="1" applyFill="1" applyBorder="1" applyAlignment="1">
      <alignment horizontal="center" vertical="center"/>
      <protection/>
    </xf>
    <xf numFmtId="0" fontId="87" fillId="0" borderId="25" xfId="321" applyNumberFormat="1" applyFont="1" applyFill="1" applyBorder="1" applyAlignment="1">
      <alignment horizontal="center" vertical="center"/>
      <protection/>
    </xf>
    <xf numFmtId="0" fontId="88" fillId="0" borderId="20" xfId="0" applyNumberFormat="1" applyFont="1" applyFill="1" applyBorder="1" applyAlignment="1">
      <alignment horizontal="center" vertical="center" shrinkToFit="1"/>
    </xf>
    <xf numFmtId="0" fontId="88" fillId="0" borderId="22" xfId="0" applyNumberFormat="1" applyFont="1" applyFill="1" applyBorder="1" applyAlignment="1">
      <alignment horizontal="center" vertical="center" shrinkToFit="1"/>
    </xf>
    <xf numFmtId="0" fontId="87" fillId="0" borderId="0" xfId="0" applyNumberFormat="1" applyFont="1" applyFill="1" applyAlignment="1">
      <alignment horizontal="left" vertical="center"/>
    </xf>
    <xf numFmtId="0" fontId="87" fillId="0" borderId="15" xfId="0" applyNumberFormat="1" applyFont="1" applyFill="1" applyBorder="1" applyAlignment="1">
      <alignment horizontal="center" vertical="center" wrapText="1"/>
    </xf>
    <xf numFmtId="0" fontId="87" fillId="0" borderId="31" xfId="0" applyNumberFormat="1" applyFont="1" applyFill="1" applyBorder="1" applyAlignment="1">
      <alignment horizontal="center" vertical="center" wrapText="1" shrinkToFit="1"/>
    </xf>
    <xf numFmtId="0" fontId="87" fillId="0" borderId="25" xfId="0" applyNumberFormat="1" applyFont="1" applyFill="1" applyBorder="1" applyAlignment="1">
      <alignment horizontal="center" vertical="center" wrapText="1" shrinkToFit="1"/>
    </xf>
    <xf numFmtId="0" fontId="87" fillId="0" borderId="36" xfId="0" applyNumberFormat="1" applyFont="1" applyFill="1" applyBorder="1" applyAlignment="1">
      <alignment horizontal="center" vertical="center" wrapText="1" shrinkToFit="1"/>
    </xf>
    <xf numFmtId="0" fontId="87" fillId="0" borderId="15" xfId="321" applyNumberFormat="1" applyFont="1" applyFill="1" applyBorder="1" applyAlignment="1">
      <alignment horizontal="center" vertical="center"/>
      <protection/>
    </xf>
    <xf numFmtId="0" fontId="87" fillId="0" borderId="24" xfId="321" applyNumberFormat="1" applyFont="1" applyFill="1" applyBorder="1" applyAlignment="1">
      <alignment horizontal="center" vertical="center"/>
      <protection/>
    </xf>
    <xf numFmtId="0" fontId="87" fillId="0" borderId="28" xfId="0" applyNumberFormat="1" applyFont="1" applyFill="1" applyBorder="1" applyAlignment="1">
      <alignment horizontal="center" vertical="center" wrapText="1"/>
    </xf>
    <xf numFmtId="0" fontId="87" fillId="0" borderId="29" xfId="0" applyNumberFormat="1" applyFont="1" applyFill="1" applyBorder="1" applyAlignment="1">
      <alignment horizontal="center" vertical="center" wrapText="1"/>
    </xf>
    <xf numFmtId="0" fontId="87" fillId="0" borderId="37" xfId="0" applyNumberFormat="1" applyFont="1" applyFill="1" applyBorder="1" applyAlignment="1">
      <alignment horizontal="center" vertical="center" wrapText="1"/>
    </xf>
    <xf numFmtId="0" fontId="86" fillId="0" borderId="29" xfId="0" applyNumberFormat="1" applyFont="1" applyFill="1" applyBorder="1" applyAlignment="1">
      <alignment horizontal="center" vertical="center"/>
    </xf>
    <xf numFmtId="0" fontId="86" fillId="0" borderId="37" xfId="0" applyNumberFormat="1" applyFont="1" applyFill="1" applyBorder="1" applyAlignment="1">
      <alignment horizontal="center" vertical="center"/>
    </xf>
    <xf numFmtId="0" fontId="87" fillId="0" borderId="16" xfId="0" applyNumberFormat="1" applyFont="1" applyFill="1" applyBorder="1" applyAlignment="1">
      <alignment horizontal="center" vertical="center" wrapText="1"/>
    </xf>
    <xf numFmtId="0" fontId="87" fillId="0" borderId="26" xfId="0" applyNumberFormat="1" applyFont="1" applyFill="1" applyBorder="1" applyAlignment="1">
      <alignment horizontal="center" vertical="center" wrapText="1"/>
    </xf>
    <xf numFmtId="0" fontId="87" fillId="0" borderId="21" xfId="0" applyNumberFormat="1" applyFont="1" applyFill="1" applyBorder="1" applyAlignment="1">
      <alignment horizontal="center" vertical="center"/>
    </xf>
    <xf numFmtId="0" fontId="99" fillId="0" borderId="16" xfId="321" applyNumberFormat="1" applyFont="1" applyFill="1" applyBorder="1" applyAlignment="1">
      <alignment vertical="center" shrinkToFit="1"/>
      <protection/>
    </xf>
    <xf numFmtId="0" fontId="99" fillId="0" borderId="25" xfId="321" applyNumberFormat="1" applyFont="1" applyFill="1" applyBorder="1" applyAlignment="1">
      <alignment vertical="center" shrinkToFit="1"/>
      <protection/>
    </xf>
    <xf numFmtId="0" fontId="88" fillId="0" borderId="20" xfId="0" applyNumberFormat="1" applyFont="1" applyFill="1" applyBorder="1" applyAlignment="1">
      <alignment horizontal="center" vertical="center" wrapText="1"/>
    </xf>
    <xf numFmtId="0" fontId="88" fillId="0" borderId="23" xfId="0" applyNumberFormat="1" applyFont="1" applyFill="1" applyBorder="1" applyAlignment="1">
      <alignment horizontal="center" vertical="center" wrapText="1"/>
    </xf>
    <xf numFmtId="1" fontId="88" fillId="0" borderId="33" xfId="0" applyNumberFormat="1" applyFont="1" applyFill="1" applyBorder="1" applyAlignment="1">
      <alignment horizontal="center" vertical="center" wrapText="1"/>
    </xf>
    <xf numFmtId="0" fontId="99" fillId="0" borderId="15" xfId="321" applyNumberFormat="1" applyFont="1" applyFill="1" applyBorder="1" applyAlignment="1">
      <alignment vertical="center"/>
      <protection/>
    </xf>
    <xf numFmtId="0" fontId="99" fillId="0" borderId="24" xfId="321" applyNumberFormat="1" applyFont="1" applyFill="1" applyBorder="1" applyAlignment="1">
      <alignment vertical="center"/>
      <protection/>
    </xf>
    <xf numFmtId="0" fontId="98" fillId="0" borderId="0" xfId="321" applyNumberFormat="1" applyFont="1" applyFill="1" applyAlignment="1">
      <alignment vertical="center"/>
      <protection/>
    </xf>
    <xf numFmtId="0" fontId="87" fillId="0" borderId="20" xfId="0" applyNumberFormat="1" applyFont="1" applyFill="1" applyBorder="1" applyAlignment="1">
      <alignment horizontal="center" vertical="center" wrapText="1"/>
    </xf>
    <xf numFmtId="0" fontId="87" fillId="0" borderId="23" xfId="0" applyNumberFormat="1" applyFont="1" applyFill="1" applyBorder="1" applyAlignment="1">
      <alignment horizontal="center" vertical="center" wrapText="1"/>
    </xf>
    <xf numFmtId="0" fontId="87" fillId="0" borderId="27" xfId="0" applyNumberFormat="1" applyFont="1" applyFill="1" applyBorder="1" applyAlignment="1">
      <alignment horizontal="center" vertical="center" wrapText="1"/>
    </xf>
    <xf numFmtId="0" fontId="92" fillId="0" borderId="0" xfId="338" applyNumberFormat="1" applyFont="1" applyFill="1" applyAlignment="1">
      <alignment horizontal="center" vertical="center"/>
      <protection/>
    </xf>
    <xf numFmtId="0" fontId="87" fillId="0" borderId="29" xfId="338" applyNumberFormat="1" applyFont="1" applyFill="1" applyBorder="1" applyAlignment="1">
      <alignment horizontal="center" vertical="center" wrapText="1"/>
      <protection/>
    </xf>
    <xf numFmtId="0" fontId="87" fillId="0" borderId="38" xfId="338" applyNumberFormat="1" applyFont="1" applyFill="1" applyBorder="1" applyAlignment="1">
      <alignment horizontal="center" vertical="center" wrapText="1"/>
      <protection/>
    </xf>
    <xf numFmtId="0" fontId="87" fillId="0" borderId="13" xfId="338" applyNumberFormat="1" applyFont="1" applyFill="1" applyBorder="1" applyAlignment="1">
      <alignment horizontal="center" vertical="center" wrapText="1"/>
      <protection/>
    </xf>
    <xf numFmtId="0" fontId="87" fillId="0" borderId="35" xfId="338" applyNumberFormat="1" applyFont="1" applyFill="1" applyBorder="1" applyAlignment="1">
      <alignment horizontal="left" vertical="center" wrapText="1"/>
      <protection/>
    </xf>
    <xf numFmtId="0" fontId="87" fillId="0" borderId="12" xfId="338" applyNumberFormat="1" applyFont="1" applyFill="1" applyBorder="1" applyAlignment="1">
      <alignment horizontal="left" vertical="center" wrapText="1"/>
      <protection/>
    </xf>
    <xf numFmtId="0" fontId="87" fillId="0" borderId="38" xfId="338" applyNumberFormat="1" applyFont="1" applyFill="1" applyBorder="1" applyAlignment="1">
      <alignment horizontal="left" vertical="center" wrapText="1"/>
      <protection/>
    </xf>
    <xf numFmtId="0" fontId="87" fillId="0" borderId="35" xfId="338" applyNumberFormat="1" applyFont="1" applyFill="1" applyBorder="1" applyAlignment="1">
      <alignment horizontal="center" vertical="center" wrapText="1"/>
      <protection/>
    </xf>
    <xf numFmtId="1" fontId="90" fillId="0" borderId="25" xfId="0" applyNumberFormat="1" applyFont="1" applyFill="1" applyBorder="1" applyAlignment="1">
      <alignment horizontal="center" vertical="center" shrinkToFit="1"/>
    </xf>
    <xf numFmtId="1" fontId="90" fillId="0" borderId="36" xfId="0" applyNumberFormat="1" applyFont="1" applyFill="1" applyBorder="1" applyAlignment="1">
      <alignment horizontal="center" vertical="center" shrinkToFit="1"/>
    </xf>
    <xf numFmtId="1" fontId="90" fillId="0" borderId="24" xfId="0" applyNumberFormat="1" applyFont="1" applyFill="1" applyBorder="1" applyAlignment="1">
      <alignment horizontal="center" vertical="center" shrinkToFit="1"/>
    </xf>
    <xf numFmtId="0" fontId="90" fillId="0" borderId="25" xfId="0" applyNumberFormat="1" applyFont="1" applyFill="1" applyBorder="1" applyAlignment="1">
      <alignment horizontal="center" vertical="center" shrinkToFit="1"/>
    </xf>
    <xf numFmtId="0" fontId="90" fillId="0" borderId="36" xfId="0" applyNumberFormat="1" applyFont="1" applyFill="1" applyBorder="1" applyAlignment="1">
      <alignment horizontal="center" vertical="center" shrinkToFit="1"/>
    </xf>
    <xf numFmtId="0" fontId="90" fillId="0" borderId="24" xfId="0" applyNumberFormat="1" applyFont="1" applyFill="1" applyBorder="1" applyAlignment="1">
      <alignment horizontal="center" vertical="center" shrinkToFit="1"/>
    </xf>
    <xf numFmtId="1" fontId="92" fillId="0" borderId="0" xfId="0" applyNumberFormat="1" applyFont="1" applyFill="1" applyAlignment="1">
      <alignment horizontal="center" vertical="center"/>
    </xf>
    <xf numFmtId="0" fontId="92" fillId="0" borderId="0" xfId="0" applyNumberFormat="1" applyFont="1" applyFill="1" applyBorder="1" applyAlignment="1">
      <alignment horizontal="center" vertical="center"/>
    </xf>
    <xf numFmtId="1" fontId="88" fillId="0" borderId="15" xfId="0" applyNumberFormat="1" applyFont="1" applyFill="1" applyBorder="1" applyAlignment="1">
      <alignment horizontal="center" vertical="center" wrapText="1"/>
    </xf>
    <xf numFmtId="0" fontId="98" fillId="0" borderId="15" xfId="321" applyNumberFormat="1" applyFont="1" applyFill="1" applyBorder="1" applyAlignment="1">
      <alignment horizontal="center" vertical="center"/>
      <protection/>
    </xf>
    <xf numFmtId="0" fontId="98" fillId="0" borderId="24" xfId="321" applyNumberFormat="1" applyFont="1" applyFill="1" applyBorder="1" applyAlignment="1">
      <alignment horizontal="center" vertical="center"/>
      <protection/>
    </xf>
    <xf numFmtId="0" fontId="88" fillId="0" borderId="16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center" vertical="center"/>
    </xf>
    <xf numFmtId="0" fontId="88" fillId="0" borderId="25" xfId="0" applyNumberFormat="1" applyFont="1" applyFill="1" applyBorder="1" applyAlignment="1">
      <alignment horizontal="center" vertical="center"/>
    </xf>
    <xf numFmtId="0" fontId="88" fillId="0" borderId="36" xfId="0" applyNumberFormat="1" applyFont="1" applyFill="1" applyBorder="1" applyAlignment="1">
      <alignment horizontal="center" vertical="center"/>
    </xf>
    <xf numFmtId="1" fontId="88" fillId="0" borderId="16" xfId="0" applyNumberFormat="1" applyFont="1" applyFill="1" applyBorder="1" applyAlignment="1">
      <alignment horizontal="center" vertical="center"/>
    </xf>
    <xf numFmtId="1" fontId="87" fillId="0" borderId="0" xfId="0" applyNumberFormat="1" applyFont="1" applyFill="1" applyBorder="1" applyAlignment="1">
      <alignment horizontal="center" vertical="center"/>
    </xf>
    <xf numFmtId="1" fontId="88" fillId="0" borderId="16" xfId="0" applyNumberFormat="1" applyFont="1" applyFill="1" applyBorder="1" applyAlignment="1">
      <alignment horizontal="center" vertical="center" shrinkToFit="1"/>
    </xf>
    <xf numFmtId="1" fontId="88" fillId="0" borderId="0" xfId="0" applyNumberFormat="1" applyFont="1" applyFill="1" applyBorder="1" applyAlignment="1">
      <alignment horizontal="center" vertical="center" shrinkToFit="1"/>
    </xf>
    <xf numFmtId="1" fontId="88" fillId="0" borderId="15" xfId="0" applyNumberFormat="1" applyFont="1" applyFill="1" applyBorder="1" applyAlignment="1">
      <alignment horizontal="center" vertical="center" shrinkToFit="1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15" xfId="0" applyNumberFormat="1" applyFont="1" applyFill="1" applyBorder="1" applyAlignment="1">
      <alignment horizontal="center" vertical="center"/>
    </xf>
    <xf numFmtId="0" fontId="98" fillId="0" borderId="16" xfId="321" applyNumberFormat="1" applyFont="1" applyFill="1" applyBorder="1" applyAlignment="1">
      <alignment vertical="center" shrinkToFit="1"/>
      <protection/>
    </xf>
    <xf numFmtId="0" fontId="98" fillId="0" borderId="25" xfId="321" applyNumberFormat="1" applyFont="1" applyFill="1" applyBorder="1" applyAlignment="1">
      <alignment vertical="center" shrinkToFit="1"/>
      <protection/>
    </xf>
    <xf numFmtId="0" fontId="87" fillId="0" borderId="33" xfId="0" applyNumberFormat="1" applyFont="1" applyBorder="1" applyAlignment="1">
      <alignment horizontal="center" vertical="center" wrapText="1"/>
    </xf>
    <xf numFmtId="0" fontId="87" fillId="0" borderId="15" xfId="0" applyNumberFormat="1" applyFont="1" applyBorder="1" applyAlignment="1">
      <alignment horizontal="center" vertical="center" shrinkToFit="1"/>
    </xf>
    <xf numFmtId="0" fontId="87" fillId="0" borderId="28" xfId="0" applyNumberFormat="1" applyFont="1" applyBorder="1" applyAlignment="1">
      <alignment horizontal="center" vertical="center"/>
    </xf>
    <xf numFmtId="0" fontId="87" fillId="0" borderId="31" xfId="0" applyNumberFormat="1" applyFont="1" applyBorder="1" applyAlignment="1">
      <alignment horizontal="center" vertical="center" shrinkToFit="1"/>
    </xf>
    <xf numFmtId="0" fontId="87" fillId="0" borderId="33" xfId="0" applyNumberFormat="1" applyFont="1" applyBorder="1" applyAlignment="1">
      <alignment horizontal="center" vertical="center" shrinkToFit="1"/>
    </xf>
    <xf numFmtId="0" fontId="87" fillId="0" borderId="0" xfId="0" applyNumberFormat="1" applyFont="1" applyBorder="1" applyAlignment="1">
      <alignment horizontal="center" vertical="center" shrinkToFit="1"/>
    </xf>
    <xf numFmtId="0" fontId="87" fillId="0" borderId="36" xfId="0" applyNumberFormat="1" applyFont="1" applyBorder="1" applyAlignment="1">
      <alignment horizontal="center" vertical="center" shrinkToFit="1"/>
    </xf>
    <xf numFmtId="0" fontId="87" fillId="0" borderId="26" xfId="0" applyNumberFormat="1" applyFont="1" applyBorder="1" applyAlignment="1">
      <alignment horizontal="center" vertical="center" shrinkToFit="1"/>
    </xf>
    <xf numFmtId="0" fontId="87" fillId="0" borderId="21" xfId="0" applyNumberFormat="1" applyFont="1" applyBorder="1" applyAlignment="1">
      <alignment horizontal="center" vertical="center" shrinkToFit="1"/>
    </xf>
    <xf numFmtId="0" fontId="87" fillId="0" borderId="26" xfId="0" applyNumberFormat="1" applyFont="1" applyFill="1" applyBorder="1" applyAlignment="1">
      <alignment horizontal="center" vertical="center" shrinkToFit="1"/>
    </xf>
    <xf numFmtId="1" fontId="87" fillId="0" borderId="28" xfId="0" applyNumberFormat="1" applyFont="1" applyFill="1" applyBorder="1" applyAlignment="1">
      <alignment horizontal="center" vertical="center" wrapText="1"/>
    </xf>
    <xf numFmtId="1" fontId="87" fillId="0" borderId="29" xfId="0" applyNumberFormat="1" applyFont="1" applyFill="1" applyBorder="1" applyAlignment="1">
      <alignment horizontal="center" vertical="center" wrapText="1"/>
    </xf>
    <xf numFmtId="1" fontId="87" fillId="0" borderId="37" xfId="0" applyNumberFormat="1" applyFont="1" applyFill="1" applyBorder="1" applyAlignment="1">
      <alignment horizontal="center" vertical="center" wrapText="1"/>
    </xf>
    <xf numFmtId="1" fontId="90" fillId="0" borderId="20" xfId="0" applyNumberFormat="1" applyFont="1" applyFill="1" applyBorder="1" applyAlignment="1">
      <alignment horizontal="center" vertical="center" wrapText="1"/>
    </xf>
    <xf numFmtId="0" fontId="90" fillId="0" borderId="22" xfId="321" applyNumberFormat="1" applyFont="1" applyFill="1" applyBorder="1" applyAlignment="1">
      <alignment wrapText="1"/>
      <protection/>
    </xf>
    <xf numFmtId="0" fontId="90" fillId="0" borderId="23" xfId="321" applyNumberFormat="1" applyFont="1" applyFill="1" applyBorder="1" applyAlignment="1">
      <alignment wrapText="1"/>
      <protection/>
    </xf>
    <xf numFmtId="1" fontId="87" fillId="0" borderId="16" xfId="0" applyNumberFormat="1" applyFont="1" applyFill="1" applyBorder="1" applyAlignment="1">
      <alignment horizontal="center" vertical="center"/>
    </xf>
    <xf numFmtId="1" fontId="90" fillId="0" borderId="22" xfId="0" applyNumberFormat="1" applyFont="1" applyFill="1" applyBorder="1" applyAlignment="1">
      <alignment horizontal="center" vertical="center" wrapText="1"/>
    </xf>
    <xf numFmtId="1" fontId="90" fillId="0" borderId="23" xfId="0" applyNumberFormat="1" applyFont="1" applyFill="1" applyBorder="1" applyAlignment="1">
      <alignment horizontal="center" vertical="center" wrapText="1"/>
    </xf>
    <xf numFmtId="1" fontId="87" fillId="0" borderId="29" xfId="0" applyNumberFormat="1" applyFont="1" applyFill="1" applyBorder="1" applyAlignment="1">
      <alignment horizontal="center" vertical="center"/>
    </xf>
    <xf numFmtId="1" fontId="87" fillId="0" borderId="37" xfId="0" applyNumberFormat="1" applyFont="1" applyFill="1" applyBorder="1" applyAlignment="1">
      <alignment horizontal="center" vertical="center"/>
    </xf>
    <xf numFmtId="1" fontId="87" fillId="0" borderId="33" xfId="0" applyNumberFormat="1" applyFont="1" applyFill="1" applyBorder="1" applyAlignment="1">
      <alignment horizontal="center" vertical="center"/>
    </xf>
    <xf numFmtId="1" fontId="87" fillId="0" borderId="15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center" vertical="center"/>
    </xf>
    <xf numFmtId="1" fontId="87" fillId="0" borderId="20" xfId="0" applyNumberFormat="1" applyFont="1" applyFill="1" applyBorder="1" applyAlignment="1">
      <alignment horizontal="center" vertical="center" wrapText="1"/>
    </xf>
    <xf numFmtId="1" fontId="87" fillId="0" borderId="22" xfId="0" applyNumberFormat="1" applyFont="1" applyFill="1" applyBorder="1" applyAlignment="1">
      <alignment horizontal="center" vertical="center"/>
    </xf>
    <xf numFmtId="1" fontId="87" fillId="0" borderId="23" xfId="0" applyNumberFormat="1" applyFont="1" applyFill="1" applyBorder="1" applyAlignment="1">
      <alignment horizontal="center" vertical="center"/>
    </xf>
    <xf numFmtId="0" fontId="87" fillId="0" borderId="29" xfId="321" applyNumberFormat="1" applyFont="1" applyFill="1" applyBorder="1" applyAlignment="1">
      <alignment/>
      <protection/>
    </xf>
    <xf numFmtId="0" fontId="87" fillId="0" borderId="37" xfId="321" applyNumberFormat="1" applyFont="1" applyFill="1" applyBorder="1" applyAlignment="1">
      <alignment/>
      <protection/>
    </xf>
    <xf numFmtId="0" fontId="87" fillId="0" borderId="17" xfId="0" applyNumberFormat="1" applyFont="1" applyFill="1" applyBorder="1" applyAlignment="1">
      <alignment horizontal="right" vertical="top"/>
    </xf>
    <xf numFmtId="0" fontId="88" fillId="0" borderId="0" xfId="0" applyNumberFormat="1" applyFont="1" applyFill="1" applyAlignment="1">
      <alignment horizontal="left" vertical="center"/>
    </xf>
    <xf numFmtId="0" fontId="89" fillId="0" borderId="0" xfId="0" applyNumberFormat="1" applyFont="1" applyAlignment="1">
      <alignment horizontal="right" vertical="center"/>
    </xf>
    <xf numFmtId="0" fontId="98" fillId="0" borderId="0" xfId="321" applyNumberFormat="1" applyFont="1" applyAlignment="1">
      <alignment vertical="center"/>
      <protection/>
    </xf>
    <xf numFmtId="0" fontId="88" fillId="0" borderId="32" xfId="0" applyNumberFormat="1" applyFont="1" applyBorder="1" applyAlignment="1">
      <alignment horizontal="center" vertical="center"/>
    </xf>
    <xf numFmtId="0" fontId="88" fillId="0" borderId="25" xfId="0" applyNumberFormat="1" applyFont="1" applyBorder="1" applyAlignment="1">
      <alignment horizontal="center" vertical="center"/>
    </xf>
    <xf numFmtId="0" fontId="88" fillId="0" borderId="36" xfId="0" applyNumberFormat="1" applyFont="1" applyBorder="1" applyAlignment="1">
      <alignment horizontal="center" vertical="center"/>
    </xf>
    <xf numFmtId="0" fontId="87" fillId="0" borderId="36" xfId="0" applyNumberFormat="1" applyFont="1" applyBorder="1" applyAlignment="1">
      <alignment horizontal="center" vertical="center"/>
    </xf>
    <xf numFmtId="0" fontId="87" fillId="0" borderId="21" xfId="0" applyNumberFormat="1" applyFont="1" applyBorder="1" applyAlignment="1">
      <alignment horizontal="center" vertical="center"/>
    </xf>
    <xf numFmtId="0" fontId="87" fillId="0" borderId="0" xfId="0" applyNumberFormat="1" applyFont="1" applyBorder="1" applyAlignment="1">
      <alignment horizontal="center" vertical="center"/>
    </xf>
    <xf numFmtId="0" fontId="88" fillId="0" borderId="0" xfId="0" applyNumberFormat="1" applyFont="1" applyBorder="1" applyAlignment="1">
      <alignment vertical="center"/>
    </xf>
    <xf numFmtId="0" fontId="88" fillId="0" borderId="0" xfId="0" applyNumberFormat="1" applyFont="1" applyBorder="1" applyAlignment="1">
      <alignment horizontal="left" vertical="center"/>
    </xf>
    <xf numFmtId="0" fontId="87" fillId="0" borderId="20" xfId="0" applyNumberFormat="1" applyFont="1" applyBorder="1" applyAlignment="1">
      <alignment horizontal="center" vertical="center" wrapText="1"/>
    </xf>
    <xf numFmtId="0" fontId="87" fillId="0" borderId="22" xfId="0" applyNumberFormat="1" applyFont="1" applyBorder="1" applyAlignment="1">
      <alignment horizontal="center" vertical="center" shrinkToFit="1"/>
    </xf>
    <xf numFmtId="0" fontId="87" fillId="0" borderId="23" xfId="0" applyNumberFormat="1" applyFont="1" applyBorder="1" applyAlignment="1">
      <alignment horizontal="center" vertical="center" shrinkToFit="1"/>
    </xf>
    <xf numFmtId="0" fontId="87" fillId="0" borderId="31" xfId="0" applyNumberFormat="1" applyFont="1" applyBorder="1" applyAlignment="1">
      <alignment horizontal="center" vertical="center"/>
    </xf>
    <xf numFmtId="0" fontId="87" fillId="0" borderId="33" xfId="0" applyNumberFormat="1" applyFont="1" applyBorder="1" applyAlignment="1">
      <alignment horizontal="center" vertical="center"/>
    </xf>
    <xf numFmtId="0" fontId="90" fillId="0" borderId="20" xfId="0" applyNumberFormat="1" applyFont="1" applyBorder="1" applyAlignment="1">
      <alignment horizontal="center" vertical="center" wrapText="1"/>
    </xf>
    <xf numFmtId="0" fontId="90" fillId="0" borderId="23" xfId="0" applyNumberFormat="1" applyFont="1" applyBorder="1" applyAlignment="1">
      <alignment horizontal="center" vertical="center" wrapText="1"/>
    </xf>
    <xf numFmtId="0" fontId="87" fillId="0" borderId="30" xfId="0" applyNumberFormat="1" applyFont="1" applyBorder="1" applyAlignment="1">
      <alignment horizontal="center" vertical="center" shrinkToFit="1"/>
    </xf>
    <xf numFmtId="0" fontId="87" fillId="0" borderId="29" xfId="0" applyNumberFormat="1" applyFont="1" applyBorder="1" applyAlignment="1">
      <alignment horizontal="center" vertical="center" shrinkToFit="1"/>
    </xf>
    <xf numFmtId="0" fontId="87" fillId="0" borderId="37" xfId="0" applyNumberFormat="1" applyFont="1" applyBorder="1" applyAlignment="1">
      <alignment horizontal="center" vertical="center" shrinkToFit="1"/>
    </xf>
    <xf numFmtId="0" fontId="88" fillId="0" borderId="13" xfId="321" applyNumberFormat="1" applyFont="1" applyFill="1" applyBorder="1" applyAlignment="1">
      <alignment horizontal="center" vertical="center" wrapText="1"/>
      <protection/>
    </xf>
    <xf numFmtId="0" fontId="88" fillId="0" borderId="38" xfId="321" applyNumberFormat="1" applyFont="1" applyFill="1" applyBorder="1" applyAlignment="1">
      <alignment horizontal="center" vertical="center" wrapText="1"/>
      <protection/>
    </xf>
    <xf numFmtId="0" fontId="92" fillId="0" borderId="0" xfId="321" applyNumberFormat="1" applyFont="1" applyFill="1" applyAlignment="1">
      <alignment horizontal="center" vertical="center"/>
      <protection/>
    </xf>
    <xf numFmtId="0" fontId="92" fillId="0" borderId="0" xfId="321" applyNumberFormat="1" applyFont="1" applyFill="1" applyAlignment="1">
      <alignment horizontal="center" vertical="center" shrinkToFit="1"/>
      <protection/>
    </xf>
    <xf numFmtId="179" fontId="88" fillId="0" borderId="39" xfId="302" applyNumberFormat="1" applyFont="1" applyFill="1" applyBorder="1" applyAlignment="1">
      <alignment horizontal="center" vertical="center" wrapText="1"/>
    </xf>
    <xf numFmtId="179" fontId="88" fillId="0" borderId="39" xfId="302" applyNumberFormat="1" applyFont="1" applyFill="1" applyBorder="1" applyAlignment="1">
      <alignment horizontal="center" vertical="center"/>
    </xf>
    <xf numFmtId="179" fontId="88" fillId="0" borderId="37" xfId="302" applyNumberFormat="1" applyFont="1" applyFill="1" applyBorder="1" applyAlignment="1">
      <alignment horizontal="center" vertical="center"/>
    </xf>
    <xf numFmtId="179" fontId="88" fillId="0" borderId="15" xfId="302" applyNumberFormat="1" applyFont="1" applyFill="1" applyBorder="1" applyAlignment="1">
      <alignment horizontal="center" vertical="center" wrapText="1"/>
    </xf>
    <xf numFmtId="179" fontId="88" fillId="0" borderId="15" xfId="302" applyNumberFormat="1" applyFont="1" applyFill="1" applyBorder="1" applyAlignment="1">
      <alignment horizontal="center" vertical="center"/>
    </xf>
    <xf numFmtId="179" fontId="88" fillId="0" borderId="24" xfId="302" applyNumberFormat="1" applyFont="1" applyFill="1" applyBorder="1" applyAlignment="1">
      <alignment horizontal="center" vertical="center"/>
    </xf>
    <xf numFmtId="3" fontId="92" fillId="0" borderId="0" xfId="0" applyNumberFormat="1" applyFont="1" applyAlignment="1">
      <alignment horizontal="center" vertical="center"/>
    </xf>
    <xf numFmtId="3" fontId="88" fillId="0" borderId="34" xfId="0" applyNumberFormat="1" applyFont="1" applyBorder="1" applyAlignment="1">
      <alignment horizontal="center" vertical="center" wrapText="1"/>
    </xf>
    <xf numFmtId="3" fontId="88" fillId="0" borderId="33" xfId="0" applyNumberFormat="1" applyFont="1" applyBorder="1" applyAlignment="1">
      <alignment horizontal="center" vertical="center"/>
    </xf>
    <xf numFmtId="3" fontId="88" fillId="0" borderId="25" xfId="0" applyNumberFormat="1" applyFont="1" applyBorder="1" applyAlignment="1">
      <alignment horizontal="center" vertical="center"/>
    </xf>
    <xf numFmtId="3" fontId="88" fillId="0" borderId="24" xfId="0" applyNumberFormat="1" applyFont="1" applyBorder="1" applyAlignment="1">
      <alignment horizontal="center" vertical="center"/>
    </xf>
    <xf numFmtId="3" fontId="88" fillId="0" borderId="33" xfId="0" applyNumberFormat="1" applyFont="1" applyBorder="1" applyAlignment="1">
      <alignment horizontal="center" vertical="center" wrapText="1"/>
    </xf>
    <xf numFmtId="3" fontId="87" fillId="0" borderId="34" xfId="0" applyNumberFormat="1" applyFont="1" applyBorder="1" applyAlignment="1">
      <alignment horizontal="center" vertical="center" wrapText="1"/>
    </xf>
    <xf numFmtId="3" fontId="87" fillId="0" borderId="33" xfId="0" applyNumberFormat="1" applyFont="1" applyBorder="1" applyAlignment="1">
      <alignment horizontal="center" vertical="center" wrapText="1"/>
    </xf>
    <xf numFmtId="3" fontId="109" fillId="0" borderId="25" xfId="0" applyNumberFormat="1" applyFont="1" applyBorder="1" applyAlignment="1">
      <alignment horizontal="center" vertical="center" wrapText="1"/>
    </xf>
    <xf numFmtId="3" fontId="109" fillId="0" borderId="24" xfId="0" applyNumberFormat="1" applyFont="1" applyBorder="1" applyAlignment="1">
      <alignment horizontal="center" vertical="center" wrapText="1"/>
    </xf>
    <xf numFmtId="3" fontId="87" fillId="0" borderId="25" xfId="0" applyNumberFormat="1" applyFont="1" applyBorder="1" applyAlignment="1">
      <alignment horizontal="center" vertical="center" wrapText="1"/>
    </xf>
    <xf numFmtId="3" fontId="87" fillId="0" borderId="24" xfId="0" applyNumberFormat="1" applyFont="1" applyBorder="1" applyAlignment="1">
      <alignment horizontal="center" vertical="center" wrapText="1"/>
    </xf>
    <xf numFmtId="0" fontId="87" fillId="0" borderId="22" xfId="0" applyNumberFormat="1" applyFont="1" applyFill="1" applyBorder="1" applyAlignment="1">
      <alignment horizontal="center" vertical="center"/>
    </xf>
    <xf numFmtId="0" fontId="87" fillId="0" borderId="23" xfId="0" applyNumberFormat="1" applyFont="1" applyFill="1" applyBorder="1" applyAlignment="1">
      <alignment horizontal="center" vertical="center"/>
    </xf>
    <xf numFmtId="0" fontId="87" fillId="0" borderId="20" xfId="0" applyNumberFormat="1" applyFont="1" applyFill="1" applyBorder="1" applyAlignment="1">
      <alignment horizontal="center" vertical="center"/>
    </xf>
    <xf numFmtId="1" fontId="87" fillId="0" borderId="20" xfId="0" applyNumberFormat="1" applyFont="1" applyFill="1" applyBorder="1" applyAlignment="1">
      <alignment horizontal="center" vertical="center"/>
    </xf>
    <xf numFmtId="1" fontId="87" fillId="0" borderId="22" xfId="0" applyNumberFormat="1" applyFont="1" applyFill="1" applyBorder="1" applyAlignment="1">
      <alignment horizontal="center" vertical="center" wrapText="1"/>
    </xf>
    <xf numFmtId="1" fontId="87" fillId="0" borderId="23" xfId="0" applyNumberFormat="1" applyFont="1" applyFill="1" applyBorder="1" applyAlignment="1">
      <alignment horizontal="center" vertical="center" wrapText="1"/>
    </xf>
    <xf numFmtId="1" fontId="87" fillId="26" borderId="20" xfId="0" applyNumberFormat="1" applyFont="1" applyFill="1" applyBorder="1" applyAlignment="1">
      <alignment horizontal="center" vertical="center" wrapText="1"/>
    </xf>
    <xf numFmtId="1" fontId="87" fillId="26" borderId="22" xfId="0" applyNumberFormat="1" applyFont="1" applyFill="1" applyBorder="1" applyAlignment="1">
      <alignment horizontal="center" vertical="center" wrapText="1"/>
    </xf>
    <xf numFmtId="1" fontId="87" fillId="26" borderId="23" xfId="0" applyNumberFormat="1" applyFont="1" applyFill="1" applyBorder="1" applyAlignment="1">
      <alignment horizontal="center" vertical="center" wrapText="1"/>
    </xf>
    <xf numFmtId="1" fontId="87" fillId="26" borderId="22" xfId="0" applyNumberFormat="1" applyFont="1" applyFill="1" applyBorder="1" applyAlignment="1">
      <alignment horizontal="center" vertical="center"/>
    </xf>
    <xf numFmtId="1" fontId="87" fillId="26" borderId="23" xfId="0" applyNumberFormat="1" applyFont="1" applyFill="1" applyBorder="1" applyAlignment="1">
      <alignment horizontal="center" vertical="center"/>
    </xf>
    <xf numFmtId="1" fontId="87" fillId="26" borderId="21" xfId="0" applyNumberFormat="1" applyFont="1" applyFill="1" applyBorder="1" applyAlignment="1">
      <alignment horizontal="center" vertical="center"/>
    </xf>
    <xf numFmtId="0" fontId="87" fillId="26" borderId="24" xfId="321" applyNumberFormat="1" applyFont="1" applyFill="1" applyBorder="1" applyAlignment="1">
      <alignment vertical="center"/>
      <protection/>
    </xf>
    <xf numFmtId="0" fontId="87" fillId="26" borderId="20" xfId="0" applyNumberFormat="1" applyFont="1" applyFill="1" applyBorder="1" applyAlignment="1">
      <alignment horizontal="center" vertical="center" wrapText="1"/>
    </xf>
    <xf numFmtId="0" fontId="87" fillId="26" borderId="22" xfId="321" applyNumberFormat="1" applyFont="1" applyFill="1" applyBorder="1" applyAlignment="1">
      <alignment vertical="center"/>
      <protection/>
    </xf>
    <xf numFmtId="0" fontId="87" fillId="26" borderId="23" xfId="321" applyNumberFormat="1" applyFont="1" applyFill="1" applyBorder="1" applyAlignment="1">
      <alignment vertical="center"/>
      <protection/>
    </xf>
    <xf numFmtId="1" fontId="87" fillId="26" borderId="26" xfId="0" applyNumberFormat="1" applyFont="1" applyFill="1" applyBorder="1" applyAlignment="1">
      <alignment horizontal="center" vertical="center"/>
    </xf>
    <xf numFmtId="1" fontId="87" fillId="26" borderId="25" xfId="0" applyNumberFormat="1" applyFont="1" applyFill="1" applyBorder="1" applyAlignment="1">
      <alignment horizontal="center" vertical="center"/>
    </xf>
    <xf numFmtId="1" fontId="87" fillId="26" borderId="24" xfId="0" applyNumberFormat="1" applyFont="1" applyFill="1" applyBorder="1" applyAlignment="1">
      <alignment horizontal="center" vertical="center"/>
    </xf>
    <xf numFmtId="0" fontId="87" fillId="0" borderId="35" xfId="0" applyNumberFormat="1" applyFont="1" applyFill="1" applyBorder="1" applyAlignment="1">
      <alignment horizontal="center" vertical="center"/>
    </xf>
    <xf numFmtId="0" fontId="87" fillId="0" borderId="12" xfId="0" applyNumberFormat="1" applyFont="1" applyFill="1" applyBorder="1" applyAlignment="1">
      <alignment horizontal="center" vertical="center"/>
    </xf>
    <xf numFmtId="0" fontId="87" fillId="0" borderId="38" xfId="0" applyNumberFormat="1" applyFont="1" applyFill="1" applyBorder="1" applyAlignment="1">
      <alignment horizontal="center" vertical="center"/>
    </xf>
    <xf numFmtId="0" fontId="87" fillId="26" borderId="35" xfId="0" applyNumberFormat="1" applyFont="1" applyFill="1" applyBorder="1" applyAlignment="1">
      <alignment horizontal="center" vertical="center"/>
    </xf>
    <xf numFmtId="0" fontId="87" fillId="26" borderId="12" xfId="0" applyNumberFormat="1" applyFont="1" applyFill="1" applyBorder="1" applyAlignment="1">
      <alignment horizontal="center" vertical="center"/>
    </xf>
    <xf numFmtId="0" fontId="87" fillId="0" borderId="22" xfId="321" applyNumberFormat="1" applyFont="1" applyFill="1" applyBorder="1" applyAlignment="1">
      <alignment horizontal="center" vertical="center"/>
      <protection/>
    </xf>
    <xf numFmtId="0" fontId="87" fillId="0" borderId="23" xfId="321" applyNumberFormat="1" applyFont="1" applyFill="1" applyBorder="1" applyAlignment="1">
      <alignment horizontal="center" vertical="center"/>
      <protection/>
    </xf>
    <xf numFmtId="1" fontId="87" fillId="0" borderId="26" xfId="0" applyNumberFormat="1" applyFont="1" applyFill="1" applyBorder="1" applyAlignment="1">
      <alignment horizontal="center" vertical="center"/>
    </xf>
    <xf numFmtId="1" fontId="87" fillId="0" borderId="21" xfId="0" applyNumberFormat="1" applyFont="1" applyFill="1" applyBorder="1" applyAlignment="1">
      <alignment horizontal="center" vertical="center"/>
    </xf>
    <xf numFmtId="1" fontId="87" fillId="0" borderId="25" xfId="0" applyNumberFormat="1" applyFont="1" applyFill="1" applyBorder="1" applyAlignment="1">
      <alignment horizontal="center" vertical="center"/>
    </xf>
    <xf numFmtId="0" fontId="87" fillId="26" borderId="25" xfId="321" applyNumberFormat="1" applyFont="1" applyFill="1" applyBorder="1" applyAlignment="1">
      <alignment horizontal="center" vertical="center"/>
      <protection/>
    </xf>
    <xf numFmtId="1" fontId="92" fillId="26" borderId="0" xfId="0" applyNumberFormat="1" applyFont="1" applyFill="1" applyBorder="1" applyAlignment="1">
      <alignment horizontal="center" vertical="center"/>
    </xf>
    <xf numFmtId="1" fontId="92" fillId="26" borderId="0" xfId="0" applyNumberFormat="1" applyFont="1" applyFill="1" applyAlignment="1">
      <alignment horizontal="center" vertical="center"/>
    </xf>
    <xf numFmtId="1" fontId="92" fillId="0" borderId="0" xfId="0" applyNumberFormat="1" applyFont="1" applyFill="1" applyBorder="1" applyAlignment="1">
      <alignment horizontal="center" vertical="center"/>
    </xf>
    <xf numFmtId="41" fontId="87" fillId="0" borderId="0" xfId="0" applyNumberFormat="1" applyFont="1" applyFill="1" applyBorder="1" applyAlignment="1">
      <alignment horizontal="right" vertical="center" wrapText="1" shrinkToFit="1"/>
    </xf>
    <xf numFmtId="41" fontId="86" fillId="0" borderId="17" xfId="0" applyNumberFormat="1" applyFont="1" applyFill="1" applyBorder="1" applyAlignment="1">
      <alignment horizontal="right" vertical="center" wrapText="1" shrinkToFit="1"/>
    </xf>
    <xf numFmtId="41" fontId="87" fillId="0" borderId="0" xfId="0" applyNumberFormat="1" applyFont="1" applyBorder="1" applyAlignment="1">
      <alignment horizontal="right" vertical="center" wrapText="1" shrinkToFit="1"/>
    </xf>
    <xf numFmtId="0" fontId="110" fillId="0" borderId="28" xfId="0" applyNumberFormat="1" applyFont="1" applyBorder="1" applyAlignment="1">
      <alignment horizontal="center" vertical="center"/>
    </xf>
    <xf numFmtId="0" fontId="110" fillId="0" borderId="29" xfId="0" applyNumberFormat="1" applyFont="1" applyBorder="1" applyAlignment="1">
      <alignment horizontal="center" vertical="center"/>
    </xf>
    <xf numFmtId="0" fontId="110" fillId="0" borderId="37" xfId="0" applyNumberFormat="1" applyFont="1" applyBorder="1" applyAlignment="1">
      <alignment horizontal="center" vertical="center"/>
    </xf>
    <xf numFmtId="41" fontId="87" fillId="0" borderId="0" xfId="0" applyNumberFormat="1" applyFont="1" applyAlignment="1">
      <alignment horizontal="right" vertical="center" wrapText="1" shrinkToFit="1"/>
    </xf>
    <xf numFmtId="41" fontId="87" fillId="0" borderId="27" xfId="0" applyNumberFormat="1" applyFont="1" applyBorder="1" applyAlignment="1">
      <alignment horizontal="right" vertical="center" wrapText="1" shrinkToFit="1"/>
    </xf>
    <xf numFmtId="0" fontId="87" fillId="0" borderId="26" xfId="0" applyNumberFormat="1" applyFont="1" applyBorder="1" applyAlignment="1">
      <alignment horizontal="center" vertical="center"/>
    </xf>
    <xf numFmtId="0" fontId="110" fillId="0" borderId="34" xfId="0" applyNumberFormat="1" applyFont="1" applyBorder="1" applyAlignment="1">
      <alignment horizontal="center" vertical="center"/>
    </xf>
    <xf numFmtId="0" fontId="110" fillId="0" borderId="31" xfId="0" applyNumberFormat="1" applyFont="1" applyBorder="1" applyAlignment="1">
      <alignment horizontal="center" vertical="center"/>
    </xf>
    <xf numFmtId="0" fontId="110" fillId="0" borderId="33" xfId="0" applyNumberFormat="1" applyFont="1" applyBorder="1" applyAlignment="1">
      <alignment horizontal="center" vertical="center"/>
    </xf>
    <xf numFmtId="0" fontId="87" fillId="0" borderId="24" xfId="0" applyNumberFormat="1" applyFont="1" applyFill="1" applyBorder="1" applyAlignment="1">
      <alignment horizontal="center" vertical="center"/>
    </xf>
    <xf numFmtId="0" fontId="87" fillId="0" borderId="22" xfId="0" applyNumberFormat="1" applyFont="1" applyFill="1" applyBorder="1" applyAlignment="1">
      <alignment horizontal="center" vertical="center" wrapText="1"/>
    </xf>
    <xf numFmtId="3" fontId="87" fillId="0" borderId="22" xfId="0" applyNumberFormat="1" applyFont="1" applyFill="1" applyBorder="1" applyAlignment="1">
      <alignment horizontal="center" vertical="center" wrapText="1"/>
    </xf>
    <xf numFmtId="3" fontId="92" fillId="0" borderId="0" xfId="0" applyNumberFormat="1" applyFont="1" applyFill="1" applyAlignment="1">
      <alignment horizontal="center" vertical="center"/>
    </xf>
    <xf numFmtId="0" fontId="87" fillId="0" borderId="33" xfId="0" applyNumberFormat="1" applyFont="1" applyFill="1" applyBorder="1" applyAlignment="1">
      <alignment horizontal="center" vertical="center"/>
    </xf>
    <xf numFmtId="3" fontId="87" fillId="0" borderId="29" xfId="0" applyNumberFormat="1" applyFont="1" applyFill="1" applyBorder="1" applyAlignment="1">
      <alignment horizontal="center" vertical="center"/>
    </xf>
    <xf numFmtId="3" fontId="87" fillId="0" borderId="35" xfId="0" applyNumberFormat="1" applyFont="1" applyFill="1" applyBorder="1" applyAlignment="1">
      <alignment horizontal="center" vertical="center"/>
    </xf>
    <xf numFmtId="3" fontId="87" fillId="0" borderId="12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Alignment="1">
      <alignment horizontal="center" vertical="center"/>
    </xf>
    <xf numFmtId="3" fontId="92" fillId="0" borderId="0" xfId="0" applyNumberFormat="1" applyFont="1" applyFill="1" applyAlignment="1">
      <alignment horizontal="center" vertical="center" shrinkToFit="1"/>
    </xf>
    <xf numFmtId="0" fontId="115" fillId="0" borderId="0" xfId="0" applyNumberFormat="1" applyFont="1" applyFill="1" applyAlignment="1">
      <alignment horizontal="center" vertical="center"/>
    </xf>
    <xf numFmtId="3" fontId="115" fillId="0" borderId="0" xfId="0" applyNumberFormat="1" applyFont="1" applyFill="1" applyBorder="1" applyAlignment="1">
      <alignment horizontal="center" vertical="center"/>
    </xf>
    <xf numFmtId="3" fontId="115" fillId="0" borderId="0" xfId="0" applyNumberFormat="1" applyFont="1" applyFill="1" applyAlignment="1">
      <alignment horizontal="center" vertical="center"/>
    </xf>
    <xf numFmtId="0" fontId="92" fillId="0" borderId="0" xfId="366" applyNumberFormat="1" applyFont="1" applyFill="1" applyAlignment="1">
      <alignment horizontal="center" vertical="center"/>
      <protection/>
    </xf>
    <xf numFmtId="3" fontId="92" fillId="0" borderId="0" xfId="366" applyNumberFormat="1" applyFont="1" applyFill="1" applyAlignment="1">
      <alignment horizontal="center" vertical="center" shrinkToFit="1"/>
      <protection/>
    </xf>
    <xf numFmtId="0" fontId="87" fillId="0" borderId="17" xfId="366" applyNumberFormat="1" applyFont="1" applyFill="1" applyBorder="1" applyAlignment="1">
      <alignment horizontal="right" vertical="center"/>
      <protection/>
    </xf>
    <xf numFmtId="0" fontId="88" fillId="0" borderId="33" xfId="366" applyNumberFormat="1" applyFont="1" applyFill="1" applyBorder="1" applyAlignment="1">
      <alignment horizontal="center" vertical="center"/>
      <protection/>
    </xf>
    <xf numFmtId="0" fontId="88" fillId="0" borderId="15" xfId="366" applyNumberFormat="1" applyFont="1" applyFill="1" applyBorder="1" applyAlignment="1">
      <alignment horizontal="center" vertical="center"/>
      <protection/>
    </xf>
    <xf numFmtId="3" fontId="87" fillId="0" borderId="28" xfId="366" applyNumberFormat="1" applyFont="1" applyFill="1" applyBorder="1" applyAlignment="1">
      <alignment horizontal="center" vertical="center"/>
      <protection/>
    </xf>
    <xf numFmtId="3" fontId="87" fillId="0" borderId="29" xfId="366" applyNumberFormat="1" applyFont="1" applyFill="1" applyBorder="1" applyAlignment="1">
      <alignment horizontal="center" vertical="center"/>
      <protection/>
    </xf>
    <xf numFmtId="3" fontId="87" fillId="0" borderId="37" xfId="366" applyNumberFormat="1" applyFont="1" applyFill="1" applyBorder="1" applyAlignment="1">
      <alignment horizontal="center" vertical="center"/>
      <protection/>
    </xf>
    <xf numFmtId="0" fontId="87" fillId="0" borderId="34" xfId="366" applyNumberFormat="1" applyFont="1" applyFill="1" applyBorder="1" applyAlignment="1">
      <alignment horizontal="center" vertical="center" shrinkToFit="1"/>
      <protection/>
    </xf>
    <xf numFmtId="0" fontId="87" fillId="0" borderId="16" xfId="366" applyNumberFormat="1" applyFont="1" applyFill="1" applyBorder="1" applyAlignment="1">
      <alignment horizontal="center" vertical="center" shrinkToFit="1"/>
      <protection/>
    </xf>
    <xf numFmtId="0" fontId="88" fillId="0" borderId="24" xfId="366" applyNumberFormat="1" applyFont="1" applyFill="1" applyBorder="1" applyAlignment="1">
      <alignment horizontal="center" vertical="center"/>
      <protection/>
    </xf>
    <xf numFmtId="0" fontId="87" fillId="0" borderId="25" xfId="366" applyNumberFormat="1" applyFont="1" applyFill="1" applyBorder="1" applyAlignment="1">
      <alignment horizontal="center" vertical="center" shrinkToFit="1"/>
      <protection/>
    </xf>
    <xf numFmtId="3" fontId="87" fillId="0" borderId="34" xfId="0" applyNumberFormat="1" applyFont="1" applyFill="1" applyBorder="1" applyAlignment="1">
      <alignment horizontal="center" vertical="center"/>
    </xf>
    <xf numFmtId="3" fontId="87" fillId="0" borderId="31" xfId="0" applyNumberFormat="1" applyFont="1" applyFill="1" applyBorder="1" applyAlignment="1">
      <alignment horizontal="center" vertical="center"/>
    </xf>
    <xf numFmtId="3" fontId="87" fillId="0" borderId="33" xfId="0" applyNumberFormat="1" applyFont="1" applyFill="1" applyBorder="1" applyAlignment="1">
      <alignment horizontal="center" vertical="center"/>
    </xf>
    <xf numFmtId="3" fontId="87" fillId="0" borderId="25" xfId="0" applyNumberFormat="1" applyFont="1" applyFill="1" applyBorder="1" applyAlignment="1">
      <alignment horizontal="center" vertical="center"/>
    </xf>
    <xf numFmtId="3" fontId="87" fillId="0" borderId="36" xfId="0" applyNumberFormat="1" applyFont="1" applyFill="1" applyBorder="1" applyAlignment="1">
      <alignment horizontal="center" vertical="center"/>
    </xf>
    <xf numFmtId="3" fontId="87" fillId="0" borderId="24" xfId="0" applyNumberFormat="1" applyFont="1" applyFill="1" applyBorder="1" applyAlignment="1">
      <alignment horizontal="center" vertical="center"/>
    </xf>
    <xf numFmtId="3" fontId="87" fillId="0" borderId="20" xfId="0" applyNumberFormat="1" applyFont="1" applyFill="1" applyBorder="1" applyAlignment="1">
      <alignment horizontal="center" vertical="center" wrapText="1" shrinkToFit="1"/>
    </xf>
    <xf numFmtId="0" fontId="87" fillId="0" borderId="23" xfId="321" applyNumberFormat="1" applyFont="1" applyFill="1" applyBorder="1" applyAlignment="1">
      <alignment wrapText="1" shrinkToFit="1"/>
      <protection/>
    </xf>
    <xf numFmtId="3" fontId="87" fillId="0" borderId="26" xfId="0" applyNumberFormat="1" applyFont="1" applyFill="1" applyBorder="1" applyAlignment="1">
      <alignment horizontal="center" vertical="center" wrapText="1" shrinkToFit="1"/>
    </xf>
    <xf numFmtId="0" fontId="87" fillId="0" borderId="25" xfId="321" applyNumberFormat="1" applyFont="1" applyFill="1" applyBorder="1" applyAlignment="1">
      <alignment wrapText="1" shrinkToFit="1"/>
      <protection/>
    </xf>
    <xf numFmtId="0" fontId="87" fillId="0" borderId="31" xfId="321" applyNumberFormat="1" applyFont="1" applyFill="1" applyBorder="1" applyAlignment="1">
      <alignment horizontal="center" vertical="center"/>
      <protection/>
    </xf>
    <xf numFmtId="0" fontId="87" fillId="0" borderId="33" xfId="321" applyNumberFormat="1" applyFont="1" applyFill="1" applyBorder="1" applyAlignment="1">
      <alignment horizontal="center" vertical="center"/>
      <protection/>
    </xf>
    <xf numFmtId="0" fontId="87" fillId="0" borderId="36" xfId="321" applyNumberFormat="1" applyFont="1" applyFill="1" applyBorder="1" applyAlignment="1">
      <alignment horizontal="center" vertical="center"/>
      <protection/>
    </xf>
    <xf numFmtId="3" fontId="87" fillId="0" borderId="0" xfId="0" applyNumberFormat="1" applyFont="1" applyFill="1" applyAlignment="1">
      <alignment vertical="center"/>
    </xf>
    <xf numFmtId="3" fontId="87" fillId="0" borderId="17" xfId="0" applyNumberFormat="1" applyFont="1" applyFill="1" applyBorder="1" applyAlignment="1">
      <alignment vertical="center"/>
    </xf>
    <xf numFmtId="0" fontId="87" fillId="0" borderId="25" xfId="321" applyNumberFormat="1" applyFont="1" applyFill="1" applyBorder="1" applyAlignment="1">
      <alignment/>
      <protection/>
    </xf>
    <xf numFmtId="0" fontId="87" fillId="0" borderId="16" xfId="321" applyNumberFormat="1" applyFont="1" applyFill="1" applyBorder="1" applyAlignment="1">
      <alignment/>
      <protection/>
    </xf>
    <xf numFmtId="0" fontId="87" fillId="0" borderId="23" xfId="321" applyNumberFormat="1" applyFont="1" applyFill="1" applyBorder="1" applyAlignment="1">
      <alignment horizontal="center" vertical="center" wrapText="1" shrinkToFit="1"/>
      <protection/>
    </xf>
    <xf numFmtId="3" fontId="87" fillId="0" borderId="31" xfId="0" applyNumberFormat="1" applyFont="1" applyFill="1" applyBorder="1" applyAlignment="1">
      <alignment vertical="center"/>
    </xf>
    <xf numFmtId="0" fontId="49" fillId="0" borderId="13" xfId="0" applyNumberFormat="1" applyFont="1" applyFill="1" applyBorder="1" applyAlignment="1">
      <alignment horizontal="center" vertical="center" wrapText="1" shrinkToFit="1"/>
    </xf>
    <xf numFmtId="0" fontId="49" fillId="0" borderId="35" xfId="0" applyNumberFormat="1" applyFont="1" applyFill="1" applyBorder="1" applyAlignment="1">
      <alignment horizontal="center" vertical="center" wrapText="1"/>
    </xf>
    <xf numFmtId="0" fontId="88" fillId="0" borderId="28" xfId="0" applyNumberFormat="1" applyFont="1" applyFill="1" applyBorder="1" applyAlignment="1">
      <alignment horizontal="center" vertical="center" wrapText="1"/>
    </xf>
    <xf numFmtId="41" fontId="87" fillId="0" borderId="35" xfId="0" applyNumberFormat="1" applyFont="1" applyBorder="1" applyAlignment="1">
      <alignment horizontal="center" vertical="center" shrinkToFit="1"/>
    </xf>
    <xf numFmtId="41" fontId="87" fillId="0" borderId="12" xfId="0" applyNumberFormat="1" applyFont="1" applyBorder="1" applyAlignment="1">
      <alignment horizontal="center" vertical="center" shrinkToFit="1"/>
    </xf>
    <xf numFmtId="41" fontId="87" fillId="0" borderId="27" xfId="0" applyNumberFormat="1" applyFont="1" applyBorder="1" applyAlignment="1" applyProtection="1">
      <alignment horizontal="center" vertical="center" shrinkToFit="1"/>
      <protection locked="0"/>
    </xf>
    <xf numFmtId="0" fontId="91" fillId="0" borderId="0" xfId="0" applyNumberFormat="1" applyFont="1" applyFill="1" applyBorder="1" applyAlignment="1">
      <alignment vertical="center"/>
    </xf>
    <xf numFmtId="0" fontId="88" fillId="0" borderId="28" xfId="321" applyNumberFormat="1" applyFont="1" applyFill="1" applyBorder="1" applyAlignment="1">
      <alignment horizontal="center" vertical="center" wrapText="1"/>
      <protection/>
    </xf>
    <xf numFmtId="0" fontId="88" fillId="0" borderId="35" xfId="321" applyNumberFormat="1" applyFont="1" applyFill="1" applyBorder="1" applyAlignment="1">
      <alignment horizontal="center" vertical="center" wrapText="1"/>
      <protection/>
    </xf>
    <xf numFmtId="41" fontId="87" fillId="0" borderId="35" xfId="0" applyNumberFormat="1" applyFont="1" applyBorder="1" applyAlignment="1">
      <alignment horizontal="right" vertical="center"/>
    </xf>
    <xf numFmtId="41" fontId="87" fillId="0" borderId="12" xfId="0" applyNumberFormat="1" applyFont="1" applyBorder="1" applyAlignment="1">
      <alignment horizontal="right" vertical="center"/>
    </xf>
    <xf numFmtId="0" fontId="88" fillId="0" borderId="29" xfId="321" applyNumberFormat="1" applyFont="1" applyFill="1" applyBorder="1" applyAlignment="1">
      <alignment horizontal="center" vertical="center" wrapText="1"/>
      <protection/>
    </xf>
    <xf numFmtId="0" fontId="91" fillId="0" borderId="0" xfId="321" applyNumberFormat="1" applyFont="1" applyFill="1" applyBorder="1" applyAlignment="1">
      <alignment vertical="center"/>
      <protection/>
    </xf>
    <xf numFmtId="0" fontId="88" fillId="0" borderId="12" xfId="321" applyNumberFormat="1" applyFont="1" applyFill="1" applyBorder="1" applyAlignment="1">
      <alignment horizontal="center" vertical="center" wrapText="1"/>
      <protection/>
    </xf>
    <xf numFmtId="0" fontId="88" fillId="0" borderId="35" xfId="321" applyNumberFormat="1" applyFont="1" applyFill="1" applyBorder="1" applyAlignment="1">
      <alignment horizontal="center" vertical="center" wrapText="1"/>
      <protection/>
    </xf>
    <xf numFmtId="0" fontId="88" fillId="0" borderId="29" xfId="321" applyNumberFormat="1" applyFont="1" applyFill="1" applyBorder="1" applyAlignment="1">
      <alignment horizontal="center" vertical="center"/>
      <protection/>
    </xf>
    <xf numFmtId="3" fontId="87" fillId="0" borderId="13" xfId="366" applyNumberFormat="1" applyFont="1" applyFill="1" applyBorder="1" applyAlignment="1">
      <alignment horizontal="center" vertical="center" wrapText="1"/>
      <protection/>
    </xf>
    <xf numFmtId="3" fontId="87" fillId="0" borderId="13" xfId="366" applyNumberFormat="1" applyFont="1" applyFill="1" applyBorder="1" applyAlignment="1">
      <alignment horizontal="center" vertical="center"/>
      <protection/>
    </xf>
    <xf numFmtId="41" fontId="87" fillId="0" borderId="35" xfId="0" applyNumberFormat="1" applyFont="1" applyFill="1" applyBorder="1" applyAlignment="1">
      <alignment horizontal="right" wrapText="1"/>
    </xf>
    <xf numFmtId="3" fontId="87" fillId="0" borderId="24" xfId="366" applyNumberFormat="1" applyFont="1" applyFill="1" applyBorder="1" applyAlignment="1">
      <alignment horizontal="center" vertical="center" shrinkToFit="1"/>
      <protection/>
    </xf>
    <xf numFmtId="41" fontId="87" fillId="0" borderId="12" xfId="0" applyNumberFormat="1" applyFont="1" applyFill="1" applyBorder="1" applyAlignment="1">
      <alignment horizontal="right" wrapText="1"/>
    </xf>
    <xf numFmtId="3" fontId="87" fillId="0" borderId="24" xfId="366" applyNumberFormat="1" applyFont="1" applyFill="1" applyBorder="1" applyAlignment="1">
      <alignment horizontal="center" vertical="center"/>
      <protection/>
    </xf>
    <xf numFmtId="41" fontId="87" fillId="0" borderId="38" xfId="0" applyNumberFormat="1" applyFont="1" applyFill="1" applyBorder="1" applyAlignment="1">
      <alignment horizontal="right" wrapText="1"/>
    </xf>
  </cellXfs>
  <cellStyles count="463">
    <cellStyle name="Normal" xfId="0"/>
    <cellStyle name="&quot;" xfId="15"/>
    <cellStyle name="&quot; 2" xfId="16"/>
    <cellStyle name="&quot;_도로교통공단(110803)" xfId="17"/>
    <cellStyle name="&quot;_도로교통공단(110803) 2" xfId="18"/>
    <cellStyle name="??&amp;O?&amp;H?_x0008__x000F__x0007_?_x0007__x0001__x0001_" xfId="19"/>
    <cellStyle name="??&amp;O?&amp;H?_x0008__x000F__x0007_?_x0007__x0001__x0001_ 2" xfId="20"/>
    <cellStyle name="??&amp;O?&amp;H?_x0008_??_x0007__x0001__x0001_" xfId="21"/>
    <cellStyle name="??&amp;O?&amp;H?_x0008_??_x0007__x0001__x0001_ 2" xfId="22"/>
    <cellStyle name="?W?_laroux" xfId="23"/>
    <cellStyle name="_Book1" xfId="24"/>
    <cellStyle name="_Book1 2" xfId="25"/>
    <cellStyle name="’E‰Y [0.00]_laroux" xfId="26"/>
    <cellStyle name="’E‰Y_laroux" xfId="27"/>
    <cellStyle name="¤@?e_TEST-1 " xfId="28"/>
    <cellStyle name="20% - 강조색1" xfId="29"/>
    <cellStyle name="20% - 강조색1 2" xfId="30"/>
    <cellStyle name="20% - 강조색1 3" xfId="31"/>
    <cellStyle name="20% - 강조색1 4" xfId="32"/>
    <cellStyle name="20% - 강조색2" xfId="33"/>
    <cellStyle name="20% - 강조색2 2" xfId="34"/>
    <cellStyle name="20% - 강조색2 3" xfId="35"/>
    <cellStyle name="20% - 강조색2 4" xfId="36"/>
    <cellStyle name="20% - 강조색3" xfId="37"/>
    <cellStyle name="20% - 강조색3 2" xfId="38"/>
    <cellStyle name="20% - 강조색3 3" xfId="39"/>
    <cellStyle name="20% - 강조색3 4" xfId="40"/>
    <cellStyle name="20% - 강조색4" xfId="41"/>
    <cellStyle name="20% - 강조색4 2" xfId="42"/>
    <cellStyle name="20% - 강조색4 3" xfId="43"/>
    <cellStyle name="20% - 강조색4 4" xfId="44"/>
    <cellStyle name="20% - 강조색5" xfId="45"/>
    <cellStyle name="20% - 강조색5 2" xfId="46"/>
    <cellStyle name="20% - 강조색5 3" xfId="47"/>
    <cellStyle name="20% - 강조색5 4" xfId="48"/>
    <cellStyle name="20% - 강조색6" xfId="49"/>
    <cellStyle name="20% - 강조색6 2" xfId="50"/>
    <cellStyle name="20% - 강조색6 3" xfId="51"/>
    <cellStyle name="20% - 강조색6 4" xfId="52"/>
    <cellStyle name="20% - Accent1" xfId="53"/>
    <cellStyle name="20% - Accent1 2" xfId="54"/>
    <cellStyle name="20% - Accent1 3" xfId="55"/>
    <cellStyle name="20% - Accent2" xfId="56"/>
    <cellStyle name="20% - Accent2 2" xfId="57"/>
    <cellStyle name="20% - Accent2 3" xfId="58"/>
    <cellStyle name="20% - Accent3" xfId="59"/>
    <cellStyle name="20% - Accent3 2" xfId="60"/>
    <cellStyle name="20% - Accent3 3" xfId="61"/>
    <cellStyle name="20% - Accent4" xfId="62"/>
    <cellStyle name="20% - Accent4 2" xfId="63"/>
    <cellStyle name="20% - Accent4 3" xfId="64"/>
    <cellStyle name="20% - Accent5" xfId="65"/>
    <cellStyle name="20% - Accent5 2" xfId="66"/>
    <cellStyle name="20% - Accent5 3" xfId="67"/>
    <cellStyle name="20% - Accent6" xfId="68"/>
    <cellStyle name="20% - Accent6 2" xfId="69"/>
    <cellStyle name="20% - Accent6 3" xfId="70"/>
    <cellStyle name="40% - 강조색1" xfId="71"/>
    <cellStyle name="40% - 강조색1 2" xfId="72"/>
    <cellStyle name="40% - 강조색1 3" xfId="73"/>
    <cellStyle name="40% - 강조색1 4" xfId="74"/>
    <cellStyle name="40% - 강조색2" xfId="75"/>
    <cellStyle name="40% - 강조색2 2" xfId="76"/>
    <cellStyle name="40% - 강조색2 3" xfId="77"/>
    <cellStyle name="40% - 강조색2 4" xfId="78"/>
    <cellStyle name="40% - 강조색3" xfId="79"/>
    <cellStyle name="40% - 강조색3 2" xfId="80"/>
    <cellStyle name="40% - 강조색3 3" xfId="81"/>
    <cellStyle name="40% - 강조색3 4" xfId="82"/>
    <cellStyle name="40% - 강조색4" xfId="83"/>
    <cellStyle name="40% - 강조색4 2" xfId="84"/>
    <cellStyle name="40% - 강조색4 3" xfId="85"/>
    <cellStyle name="40% - 강조색4 4" xfId="86"/>
    <cellStyle name="40% - 강조색5" xfId="87"/>
    <cellStyle name="40% - 강조색5 2" xfId="88"/>
    <cellStyle name="40% - 강조색5 3" xfId="89"/>
    <cellStyle name="40% - 강조색5 4" xfId="90"/>
    <cellStyle name="40% - 강조색6" xfId="91"/>
    <cellStyle name="40% - 강조색6 2" xfId="92"/>
    <cellStyle name="40% - 강조색6 3" xfId="93"/>
    <cellStyle name="40% - 강조색6 4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60% - 강조색1" xfId="113"/>
    <cellStyle name="60% - 강조색1 2" xfId="114"/>
    <cellStyle name="60% - 강조색1 3" xfId="115"/>
    <cellStyle name="60% - 강조색1 4" xfId="116"/>
    <cellStyle name="60% - 강조색2" xfId="117"/>
    <cellStyle name="60% - 강조색2 2" xfId="118"/>
    <cellStyle name="60% - 강조색2 3" xfId="119"/>
    <cellStyle name="60% - 강조색2 4" xfId="120"/>
    <cellStyle name="60% - 강조색3" xfId="121"/>
    <cellStyle name="60% - 강조색3 2" xfId="122"/>
    <cellStyle name="60% - 강조색3 3" xfId="123"/>
    <cellStyle name="60% - 강조색3 4" xfId="124"/>
    <cellStyle name="60% - 강조색4" xfId="125"/>
    <cellStyle name="60% - 강조색4 2" xfId="126"/>
    <cellStyle name="60% - 강조색4 3" xfId="127"/>
    <cellStyle name="60% - 강조색4 4" xfId="128"/>
    <cellStyle name="60% - 강조색5" xfId="129"/>
    <cellStyle name="60% - 강조색5 2" xfId="130"/>
    <cellStyle name="60% - 강조색5 3" xfId="131"/>
    <cellStyle name="60% - 강조색5 4" xfId="132"/>
    <cellStyle name="60% - 강조색6" xfId="133"/>
    <cellStyle name="60% - 강조색6 2" xfId="134"/>
    <cellStyle name="60% - 강조색6 3" xfId="135"/>
    <cellStyle name="60% - 강조색6 4" xfId="136"/>
    <cellStyle name="60% - Accent1" xfId="137"/>
    <cellStyle name="60% - Accent1 2" xfId="138"/>
    <cellStyle name="60% - Accent1 3" xfId="139"/>
    <cellStyle name="60% - Accent2" xfId="140"/>
    <cellStyle name="60% - Accent2 2" xfId="141"/>
    <cellStyle name="60% - Accent2 3" xfId="142"/>
    <cellStyle name="60% - Accent3" xfId="143"/>
    <cellStyle name="60% - Accent3 2" xfId="144"/>
    <cellStyle name="60% - Accent3 3" xfId="145"/>
    <cellStyle name="60% - Accent4" xfId="146"/>
    <cellStyle name="60% - Accent4 2" xfId="147"/>
    <cellStyle name="60% - Accent4 3" xfId="148"/>
    <cellStyle name="60% - Accent5" xfId="149"/>
    <cellStyle name="60% - Accent5 2" xfId="150"/>
    <cellStyle name="60% - Accent5 3" xfId="151"/>
    <cellStyle name="60% - Accent6" xfId="152"/>
    <cellStyle name="60% - Accent6 2" xfId="153"/>
    <cellStyle name="60% - Accent6 3" xfId="154"/>
    <cellStyle name="강조색1" xfId="155"/>
    <cellStyle name="강조색1 2" xfId="156"/>
    <cellStyle name="강조색1 3" xfId="157"/>
    <cellStyle name="강조색1 4" xfId="158"/>
    <cellStyle name="강조색1 5" xfId="159"/>
    <cellStyle name="강조색2" xfId="160"/>
    <cellStyle name="강조색2 2" xfId="161"/>
    <cellStyle name="강조색2 3" xfId="162"/>
    <cellStyle name="강조색2 4" xfId="163"/>
    <cellStyle name="강조색3" xfId="164"/>
    <cellStyle name="강조색3 2" xfId="165"/>
    <cellStyle name="강조색3 3" xfId="166"/>
    <cellStyle name="강조색3 4" xfId="167"/>
    <cellStyle name="강조색4" xfId="168"/>
    <cellStyle name="강조색4 2" xfId="169"/>
    <cellStyle name="강조색4 3" xfId="170"/>
    <cellStyle name="강조색4 4" xfId="171"/>
    <cellStyle name="강조색5" xfId="172"/>
    <cellStyle name="강조색5 2" xfId="173"/>
    <cellStyle name="강조색5 3" xfId="174"/>
    <cellStyle name="강조색5 4" xfId="175"/>
    <cellStyle name="강조색6" xfId="176"/>
    <cellStyle name="강조색6 2" xfId="177"/>
    <cellStyle name="강조색6 3" xfId="178"/>
    <cellStyle name="강조색6 4" xfId="179"/>
    <cellStyle name="경고문" xfId="180"/>
    <cellStyle name="경고문 2" xfId="181"/>
    <cellStyle name="경고문 3" xfId="182"/>
    <cellStyle name="계산" xfId="183"/>
    <cellStyle name="계산 2" xfId="184"/>
    <cellStyle name="계산 3" xfId="185"/>
    <cellStyle name="계산 4" xfId="186"/>
    <cellStyle name="과정별배정" xfId="187"/>
    <cellStyle name="과정별배정 2" xfId="188"/>
    <cellStyle name="과정별배정 3" xfId="189"/>
    <cellStyle name="咬訌裝?INCOM1" xfId="190"/>
    <cellStyle name="咬訌裝?INCOM1 2" xfId="191"/>
    <cellStyle name="咬訌裝?INCOM10" xfId="192"/>
    <cellStyle name="咬訌裝?INCOM10 2" xfId="193"/>
    <cellStyle name="咬訌裝?INCOM2" xfId="194"/>
    <cellStyle name="咬訌裝?INCOM2 2" xfId="195"/>
    <cellStyle name="咬訌裝?INCOM3" xfId="196"/>
    <cellStyle name="咬訌裝?INCOM3 2" xfId="197"/>
    <cellStyle name="咬訌裝?INCOM4" xfId="198"/>
    <cellStyle name="咬訌裝?INCOM4 2" xfId="199"/>
    <cellStyle name="咬訌裝?INCOM5" xfId="200"/>
    <cellStyle name="咬訌裝?INCOM5 2" xfId="201"/>
    <cellStyle name="咬訌裝?INCOM6" xfId="202"/>
    <cellStyle name="咬訌裝?INCOM6 2" xfId="203"/>
    <cellStyle name="咬訌裝?INCOM7" xfId="204"/>
    <cellStyle name="咬訌裝?INCOM7 2" xfId="205"/>
    <cellStyle name="咬訌裝?INCOM8" xfId="206"/>
    <cellStyle name="咬訌裝?INCOM8 2" xfId="207"/>
    <cellStyle name="咬訌裝?INCOM9" xfId="208"/>
    <cellStyle name="咬訌裝?INCOM9 2" xfId="209"/>
    <cellStyle name="咬訌裝?PRIB11" xfId="210"/>
    <cellStyle name="咬訌裝?PRIB11 2" xfId="211"/>
    <cellStyle name="나쁨" xfId="212"/>
    <cellStyle name="나쁨 2" xfId="213"/>
    <cellStyle name="나쁨 3" xfId="214"/>
    <cellStyle name="나쁨 4" xfId="215"/>
    <cellStyle name="뒤에 오는 하이퍼링크_국세조사집계표입력(원본)" xfId="216"/>
    <cellStyle name="똿뗦먛귟 [0.00]_PRODUCT DETAIL Q1" xfId="217"/>
    <cellStyle name="똿뗦먛귟_PRODUCT DETAIL Q1" xfId="218"/>
    <cellStyle name="메모" xfId="219"/>
    <cellStyle name="메모 2" xfId="220"/>
    <cellStyle name="메모 3" xfId="221"/>
    <cellStyle name="메모 4" xfId="222"/>
    <cellStyle name="믅됞 [0.00]_PRODUCT DETAIL Q1" xfId="223"/>
    <cellStyle name="믅됞_PRODUCT DETAIL Q1" xfId="224"/>
    <cellStyle name="Percent" xfId="225"/>
    <cellStyle name="백분율 2" xfId="226"/>
    <cellStyle name="보통" xfId="227"/>
    <cellStyle name="보통 2" xfId="228"/>
    <cellStyle name="보통 3" xfId="229"/>
    <cellStyle name="보통 4" xfId="230"/>
    <cellStyle name="뷭?_BOOKSHIP" xfId="231"/>
    <cellStyle name="설명 텍스트" xfId="232"/>
    <cellStyle name="설명 텍스트 2" xfId="233"/>
    <cellStyle name="설명 텍스트 3" xfId="234"/>
    <cellStyle name="셀 확인" xfId="235"/>
    <cellStyle name="셀 확인 2" xfId="236"/>
    <cellStyle name="셀 확인 3" xfId="237"/>
    <cellStyle name="셀 확인 4" xfId="238"/>
    <cellStyle name="Comma" xfId="239"/>
    <cellStyle name="Comma [0]" xfId="240"/>
    <cellStyle name="쉼표 [0] 140" xfId="241"/>
    <cellStyle name="쉼표 [0] 2" xfId="242"/>
    <cellStyle name="쉼표 [0] 2 2" xfId="243"/>
    <cellStyle name="쉼표 [0] 2 3" xfId="244"/>
    <cellStyle name="쉼표 [0] 2 3 2" xfId="245"/>
    <cellStyle name="쉼표 [0] 2 4" xfId="246"/>
    <cellStyle name="쉼표 [0] 2 5" xfId="247"/>
    <cellStyle name="쉼표 [0] 2 6" xfId="248"/>
    <cellStyle name="쉼표 [0] 3" xfId="249"/>
    <cellStyle name="쉼표 [0] 3 2" xfId="250"/>
    <cellStyle name="쉼표 [0] 3 3" xfId="251"/>
    <cellStyle name="쉼표 [0] 3 3 2" xfId="252"/>
    <cellStyle name="쉼표 [0] 3 4" xfId="253"/>
    <cellStyle name="쉼표 [0] 4" xfId="254"/>
    <cellStyle name="쉼표 [0] 4 2" xfId="255"/>
    <cellStyle name="쉼표 [0] 4 3" xfId="256"/>
    <cellStyle name="쉼표 [0] 5" xfId="257"/>
    <cellStyle name="쉼표 [0] 5 2" xfId="258"/>
    <cellStyle name="쉼표 [0] 6" xfId="259"/>
    <cellStyle name="쉼표 [0] 7" xfId="260"/>
    <cellStyle name="스타일 1" xfId="261"/>
    <cellStyle name="스타일 1 2" xfId="262"/>
    <cellStyle name="스타일 1 3" xfId="263"/>
    <cellStyle name="스타일 1 4" xfId="264"/>
    <cellStyle name="연결된 셀" xfId="265"/>
    <cellStyle name="연결된 셀 2" xfId="266"/>
    <cellStyle name="연결된 셀 3" xfId="267"/>
    <cellStyle name="Followed Hyperlink" xfId="268"/>
    <cellStyle name="요약" xfId="269"/>
    <cellStyle name="요약 2" xfId="270"/>
    <cellStyle name="요약 3" xfId="271"/>
    <cellStyle name="입력" xfId="272"/>
    <cellStyle name="입력 2" xfId="273"/>
    <cellStyle name="입력 3" xfId="274"/>
    <cellStyle name="입력 4" xfId="275"/>
    <cellStyle name="제목" xfId="276"/>
    <cellStyle name="제목 1" xfId="277"/>
    <cellStyle name="제목 1 2" xfId="278"/>
    <cellStyle name="제목 1 3" xfId="279"/>
    <cellStyle name="제목 2" xfId="280"/>
    <cellStyle name="제목 2 2" xfId="281"/>
    <cellStyle name="제목 2 3" xfId="282"/>
    <cellStyle name="제목 3" xfId="283"/>
    <cellStyle name="제목 3 2" xfId="284"/>
    <cellStyle name="제목 3 3" xfId="285"/>
    <cellStyle name="제목 4" xfId="286"/>
    <cellStyle name="제목 4 2" xfId="287"/>
    <cellStyle name="제목 4 3" xfId="288"/>
    <cellStyle name="제목 5" xfId="289"/>
    <cellStyle name="제목 6" xfId="290"/>
    <cellStyle name="좋음" xfId="291"/>
    <cellStyle name="좋음 2" xfId="292"/>
    <cellStyle name="좋음 3" xfId="293"/>
    <cellStyle name="좋음 4" xfId="294"/>
    <cellStyle name="지정되지 않음" xfId="295"/>
    <cellStyle name="지정되지 않음 2" xfId="296"/>
    <cellStyle name="출력" xfId="297"/>
    <cellStyle name="출력 2" xfId="298"/>
    <cellStyle name="출력 3" xfId="299"/>
    <cellStyle name="출력 4" xfId="300"/>
    <cellStyle name="콤마 [0]_ 견적기준 FLOW " xfId="301"/>
    <cellStyle name="콤마 [0]_해안선및도서" xfId="302"/>
    <cellStyle name="콤마_ 견적기준 FLOW " xfId="303"/>
    <cellStyle name="Currency" xfId="304"/>
    <cellStyle name="Currency [0]" xfId="305"/>
    <cellStyle name="통화 [0] 2" xfId="306"/>
    <cellStyle name="통화 [0] 2 2" xfId="307"/>
    <cellStyle name="통화 [0] 3" xfId="308"/>
    <cellStyle name="표준 10" xfId="309"/>
    <cellStyle name="표준 11" xfId="310"/>
    <cellStyle name="표준 12" xfId="311"/>
    <cellStyle name="표준 13" xfId="312"/>
    <cellStyle name="표준 13 2" xfId="313"/>
    <cellStyle name="표준 14" xfId="314"/>
    <cellStyle name="표준 15" xfId="315"/>
    <cellStyle name="표준 16" xfId="316"/>
    <cellStyle name="표준 17" xfId="317"/>
    <cellStyle name="표준 18" xfId="318"/>
    <cellStyle name="표준 19" xfId="319"/>
    <cellStyle name="표준 2" xfId="320"/>
    <cellStyle name="표준 2 2" xfId="321"/>
    <cellStyle name="표준 2 23" xfId="322"/>
    <cellStyle name="표준 2 24" xfId="323"/>
    <cellStyle name="표준 2 3" xfId="324"/>
    <cellStyle name="표준 2 4" xfId="325"/>
    <cellStyle name="표준 2 5" xfId="326"/>
    <cellStyle name="표준 20" xfId="327"/>
    <cellStyle name="표준 21" xfId="328"/>
    <cellStyle name="표준 22" xfId="329"/>
    <cellStyle name="표준 23" xfId="330"/>
    <cellStyle name="표준 23 2" xfId="331"/>
    <cellStyle name="표준 23 3" xfId="332"/>
    <cellStyle name="표준 24" xfId="333"/>
    <cellStyle name="표준 25" xfId="334"/>
    <cellStyle name="표준 26" xfId="335"/>
    <cellStyle name="표준 3" xfId="336"/>
    <cellStyle name="표준 3 2" xfId="337"/>
    <cellStyle name="표준 3 2 2" xfId="338"/>
    <cellStyle name="표준 3 2 3" xfId="339"/>
    <cellStyle name="표준 3 2 4" xfId="340"/>
    <cellStyle name="표준 3 3" xfId="341"/>
    <cellStyle name="표준 3 4" xfId="342"/>
    <cellStyle name="표준 3 5" xfId="343"/>
    <cellStyle name="표준 4" xfId="344"/>
    <cellStyle name="표준 4 2" xfId="345"/>
    <cellStyle name="표준 4 3" xfId="346"/>
    <cellStyle name="표준 4 4" xfId="347"/>
    <cellStyle name="표준 4 44" xfId="348"/>
    <cellStyle name="표준 5" xfId="349"/>
    <cellStyle name="표준 5 2" xfId="350"/>
    <cellStyle name="표준 5 3" xfId="351"/>
    <cellStyle name="표준 6" xfId="352"/>
    <cellStyle name="표준 6 2" xfId="353"/>
    <cellStyle name="표준 6 3" xfId="354"/>
    <cellStyle name="표준 7" xfId="355"/>
    <cellStyle name="표준 8" xfId="356"/>
    <cellStyle name="표준 8 2" xfId="357"/>
    <cellStyle name="표준 9" xfId="358"/>
    <cellStyle name="표준_0904새마을금고00" xfId="359"/>
    <cellStyle name="표준_122사회보장" xfId="360"/>
    <cellStyle name="표준_122사회보장 2" xfId="361"/>
    <cellStyle name="표준_보건위생" xfId="362"/>
    <cellStyle name="표준_복지정책" xfId="363"/>
    <cellStyle name="표준_사회복지과" xfId="364"/>
    <cellStyle name="표준_여성정책2" xfId="365"/>
    <cellStyle name="표준_통계표변경양식_여성가족정책관실" xfId="366"/>
    <cellStyle name="Hyperlink" xfId="367"/>
    <cellStyle name="하이퍼링크 2" xfId="368"/>
    <cellStyle name="A¨­￠￢￠O [0]_INQUIRY ￠?￥i¨u¡AAⓒ￢Aⓒª " xfId="369"/>
    <cellStyle name="A¨­￠￢￠O_INQUIRY ￠?￥i¨u¡AAⓒ￢Aⓒª " xfId="370"/>
    <cellStyle name="Accent1" xfId="371"/>
    <cellStyle name="Accent1 2" xfId="372"/>
    <cellStyle name="Accent1 3" xfId="373"/>
    <cellStyle name="Accent2" xfId="374"/>
    <cellStyle name="Accent2 2" xfId="375"/>
    <cellStyle name="Accent2 3" xfId="376"/>
    <cellStyle name="Accent3" xfId="377"/>
    <cellStyle name="Accent3 2" xfId="378"/>
    <cellStyle name="Accent3 3" xfId="379"/>
    <cellStyle name="Accent4" xfId="380"/>
    <cellStyle name="Accent4 2" xfId="381"/>
    <cellStyle name="Accent4 3" xfId="382"/>
    <cellStyle name="Accent5" xfId="383"/>
    <cellStyle name="Accent5 2" xfId="384"/>
    <cellStyle name="Accent5 3" xfId="385"/>
    <cellStyle name="Accent6" xfId="386"/>
    <cellStyle name="Accent6 2" xfId="387"/>
    <cellStyle name="Accent6 3" xfId="388"/>
    <cellStyle name="AeE­ [0]_A¾CO½A¼³ " xfId="389"/>
    <cellStyle name="AeE­_A¾CO½A¼³ " xfId="390"/>
    <cellStyle name="AeE¡ⓒ [0]_INQUIRY ￠?￥i¨u¡AAⓒ￢Aⓒª " xfId="391"/>
    <cellStyle name="AeE¡ⓒ_INQUIRY ￠?￥i¨u¡AAⓒ￢Aⓒª " xfId="392"/>
    <cellStyle name="ALIGNMENT" xfId="393"/>
    <cellStyle name="ALIGNMENT 2" xfId="394"/>
    <cellStyle name="AÞ¸¶ [0]_A¾CO½A¼³ " xfId="395"/>
    <cellStyle name="AÞ¸¶_A¾CO½A¼³ " xfId="396"/>
    <cellStyle name="Bad" xfId="397"/>
    <cellStyle name="Bad 2" xfId="398"/>
    <cellStyle name="Bad 3" xfId="399"/>
    <cellStyle name="C¡IA¨ª_¡ic¨u¡A¨￢I¨￢¡Æ AN¡Æe " xfId="400"/>
    <cellStyle name="C￥AØ_¿μ¾÷CoE² " xfId="401"/>
    <cellStyle name="Calculation" xfId="402"/>
    <cellStyle name="Calculation 2" xfId="403"/>
    <cellStyle name="Calculation 3" xfId="404"/>
    <cellStyle name="Check Cell" xfId="405"/>
    <cellStyle name="Check Cell 2" xfId="406"/>
    <cellStyle name="Check Cell 3" xfId="407"/>
    <cellStyle name="Comma [0]_ SG&amp;A Bridge " xfId="408"/>
    <cellStyle name="Comma_ SG&amp;A Bridge " xfId="409"/>
    <cellStyle name="Comma0" xfId="410"/>
    <cellStyle name="Curren?_x0012_퐀_x0017_?" xfId="411"/>
    <cellStyle name="Currency [0]_ SG&amp;A Bridge " xfId="412"/>
    <cellStyle name="Currency_ SG&amp;A Bridge " xfId="413"/>
    <cellStyle name="Currency0" xfId="414"/>
    <cellStyle name="Currency0 2" xfId="415"/>
    <cellStyle name="Date" xfId="416"/>
    <cellStyle name="Date 2" xfId="417"/>
    <cellStyle name="Explanatory Text" xfId="418"/>
    <cellStyle name="Fixed" xfId="419"/>
    <cellStyle name="Fixed 2" xfId="420"/>
    <cellStyle name="Good" xfId="421"/>
    <cellStyle name="Good 2" xfId="422"/>
    <cellStyle name="Good 3" xfId="423"/>
    <cellStyle name="Grey" xfId="424"/>
    <cellStyle name="Grey 2" xfId="425"/>
    <cellStyle name="Header1" xfId="426"/>
    <cellStyle name="Header1 2" xfId="427"/>
    <cellStyle name="Header1 3" xfId="428"/>
    <cellStyle name="Header2" xfId="429"/>
    <cellStyle name="Header2 2" xfId="430"/>
    <cellStyle name="Header2 3" xfId="431"/>
    <cellStyle name="Heading 1" xfId="432"/>
    <cellStyle name="Heading 1 2" xfId="433"/>
    <cellStyle name="Heading 1 3" xfId="434"/>
    <cellStyle name="Heading 2" xfId="435"/>
    <cellStyle name="Heading 2 2" xfId="436"/>
    <cellStyle name="Heading 2 3" xfId="437"/>
    <cellStyle name="Heading 3" xfId="438"/>
    <cellStyle name="Heading 4" xfId="439"/>
    <cellStyle name="HEADING1" xfId="440"/>
    <cellStyle name="HEADING1 2" xfId="441"/>
    <cellStyle name="HEADING2" xfId="442"/>
    <cellStyle name="HEADING2 2" xfId="443"/>
    <cellStyle name="Hyperlink_NEGS" xfId="444"/>
    <cellStyle name="Input" xfId="445"/>
    <cellStyle name="Input [yellow]" xfId="446"/>
    <cellStyle name="Input [yellow] 2" xfId="447"/>
    <cellStyle name="Input 2" xfId="448"/>
    <cellStyle name="Input 3" xfId="449"/>
    <cellStyle name="Input 4" xfId="450"/>
    <cellStyle name="Input 5" xfId="451"/>
    <cellStyle name="Input 6" xfId="452"/>
    <cellStyle name="Linked Cell" xfId="453"/>
    <cellStyle name="Neutral" xfId="454"/>
    <cellStyle name="Neutral 2" xfId="455"/>
    <cellStyle name="Neutral 3" xfId="456"/>
    <cellStyle name="Normal - Style1" xfId="457"/>
    <cellStyle name="Normal - Style1 2" xfId="458"/>
    <cellStyle name="Normal_ SG&amp;A Bridge " xfId="459"/>
    <cellStyle name="Note" xfId="460"/>
    <cellStyle name="Note 2" xfId="461"/>
    <cellStyle name="Note 3" xfId="462"/>
    <cellStyle name="Œ…?æ맖?e [0.00]_laroux" xfId="463"/>
    <cellStyle name="Œ…?æ맖?e_laroux" xfId="464"/>
    <cellStyle name="Output" xfId="465"/>
    <cellStyle name="Output 2" xfId="466"/>
    <cellStyle name="Output 3" xfId="467"/>
    <cellStyle name="Percent [2]" xfId="468"/>
    <cellStyle name="Percent [2] 2" xfId="469"/>
    <cellStyle name="subhead" xfId="470"/>
    <cellStyle name="Title" xfId="471"/>
    <cellStyle name="Total" xfId="472"/>
    <cellStyle name="Total 2" xfId="473"/>
    <cellStyle name="Total 3" xfId="474"/>
    <cellStyle name="Total 4" xfId="475"/>
    <cellStyle name="Warning Text" xfId="4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72851"/>
        <c:axId val="58255660"/>
      </c:barChart>
      <c:catAx>
        <c:axId val="647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0"/>
        <c:auto val="0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28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At val="0"/>
        <c:auto val="0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574183"/>
        <c:axId val="30405600"/>
      </c:bar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At val="0"/>
        <c:auto val="0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'35.부랑인시설'!$F$7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114550" y="7848600"/>
        <a:ext cx="49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62025" y="7829550"/>
        <a:ext cx="43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962025" y="7829550"/>
        <a:ext cx="43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33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095500" y="7962900"/>
        <a:ext cx="370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33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2095500" y="796290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104775</xdr:colOff>
      <xdr:row>33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2095500" y="7962900"/>
        <a:ext cx="3705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104775</xdr:colOff>
      <xdr:row>33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2095500" y="7962900"/>
        <a:ext cx="3705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ONITEMP\[&#48537;&#51076;3]%202015&#45380;%2012&#50900;%2031&#51068;%20&#44592;&#51456;%20&#53685;&#44228;&#50672;&#48372;%20&#49436;&#49885;(&#52649;&#45224;&#46020;)%2020160920\12.%20&#48372;&#44148;&#49324;&#54924;&#48372;&#51109;(2)(&#52649;&#45224;&#4602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_AZTMP13_\Exec\12.%20&#48372;&#44148;&#49324;&#54924;&#48372;&#51109;(2)(&#52649;&#45224;&#460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2.보건교육 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 등록현황"/>
      <sheetName val="24.노인여가 복지시설"/>
      <sheetName val="25.노인주거복지시설"/>
      <sheetName val="26.노인의료복지시설"/>
      <sheetName val="27.재가노인 복지시설"/>
      <sheetName val="28.국민기초생활보장 수급자"/>
      <sheetName val="29.기초 노령연금수급자 수"/>
      <sheetName val="30.여성복지시설"/>
      <sheetName val="31.여성폭력 상담"/>
      <sheetName val="32.소년소녀 가정현황"/>
      <sheetName val="33.아동 복지시설"/>
      <sheetName val="34.장애인복지 생활시설"/>
      <sheetName val="35.장애인 등록현황"/>
      <sheetName val="36.부랑인시설"/>
      <sheetName val="37.요보호아동 발생 및 보호내용"/>
      <sheetName val="38. 저소득 한부모 가족"/>
      <sheetName val="39.묘지 및 봉안시설"/>
      <sheetName val="40. 헌혈사업실적"/>
      <sheetName val="41. 방문건강관리 사업실적"/>
      <sheetName val="43. 보육시설"/>
      <sheetName val="44. 자원봉사자현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 등록현황"/>
      <sheetName val="24.노인여가 복지시설"/>
      <sheetName val="25.노인주거복지시설"/>
      <sheetName val="26.노인의료복지시설"/>
      <sheetName val="27.재가노인 복지시설"/>
      <sheetName val="28.국민기초생활보장 수급자"/>
      <sheetName val="29.기초 노령연금수급자 수"/>
      <sheetName val="30.여성복지시설"/>
      <sheetName val="31.여성폭력 상담"/>
      <sheetName val="32.소년소녀 가정현황"/>
      <sheetName val="33.아동 복지시설"/>
      <sheetName val="34.장애인복지 생활시설"/>
      <sheetName val="35.장애인 등록현황"/>
      <sheetName val="36.부랑인시설"/>
      <sheetName val="37.요보호아동 발생 및 보호내용"/>
      <sheetName val="38. 저소득 한부모 가족"/>
      <sheetName val="39.묘지 및 봉안시설"/>
      <sheetName val="40. 헌혈사업실적"/>
      <sheetName val="41. 방문건강관리 사업실적"/>
      <sheetName val="43. 보육시설"/>
      <sheetName val="44. 자원봉사자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view="pageBreakPreview" zoomScaleNormal="85" zoomScaleSheetLayoutView="100" zoomScalePageLayoutView="0" workbookViewId="0" topLeftCell="A1">
      <pane xSplit="1" ySplit="11" topLeftCell="B1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2" sqref="A2"/>
    </sheetView>
  </sheetViews>
  <sheetFormatPr defaultColWidth="8.88671875" defaultRowHeight="13.5"/>
  <cols>
    <col min="1" max="1" width="7.3359375" style="83" customWidth="1"/>
    <col min="2" max="5" width="5.77734375" style="83" customWidth="1"/>
    <col min="6" max="6" width="7.3359375" style="83" customWidth="1"/>
    <col min="7" max="7" width="6.3359375" style="61" customWidth="1"/>
    <col min="8" max="8" width="6.3359375" style="83" customWidth="1"/>
    <col min="9" max="9" width="7.3359375" style="61" customWidth="1"/>
    <col min="10" max="10" width="9.88671875" style="83" customWidth="1"/>
    <col min="11" max="16384" width="8.88671875" style="61" customWidth="1"/>
  </cols>
  <sheetData>
    <row r="1" spans="1:10" s="28" customFormat="1" ht="11.25" customHeight="1">
      <c r="A1" s="25"/>
      <c r="B1" s="26"/>
      <c r="C1" s="26"/>
      <c r="D1" s="26"/>
      <c r="E1" s="27"/>
      <c r="F1" s="27"/>
      <c r="H1" s="27"/>
      <c r="J1" s="29" t="s">
        <v>464</v>
      </c>
    </row>
    <row r="2" spans="1:8" s="32" customFormat="1" ht="7.5" customHeight="1">
      <c r="A2" s="30"/>
      <c r="B2" s="31"/>
      <c r="C2" s="31"/>
      <c r="D2" s="31"/>
      <c r="E2" s="31"/>
      <c r="F2" s="31"/>
      <c r="H2" s="31"/>
    </row>
    <row r="3" spans="1:10" s="33" customFormat="1" ht="18" customHeight="1">
      <c r="A3" s="841" t="s">
        <v>11</v>
      </c>
      <c r="B3" s="841"/>
      <c r="C3" s="841"/>
      <c r="D3" s="841"/>
      <c r="E3" s="841"/>
      <c r="F3" s="841"/>
      <c r="G3" s="841"/>
      <c r="H3" s="841"/>
      <c r="I3" s="841"/>
      <c r="J3" s="841"/>
    </row>
    <row r="4" spans="1:10" s="34" customFormat="1" ht="18" customHeight="1">
      <c r="A4" s="841" t="s">
        <v>103</v>
      </c>
      <c r="B4" s="841"/>
      <c r="C4" s="841"/>
      <c r="D4" s="841"/>
      <c r="E4" s="841"/>
      <c r="F4" s="841"/>
      <c r="G4" s="841"/>
      <c r="H4" s="841"/>
      <c r="I4" s="841"/>
      <c r="J4" s="841"/>
    </row>
    <row r="5" spans="1:10" s="34" customFormat="1" ht="7.5" customHeight="1">
      <c r="A5" s="35"/>
      <c r="B5" s="36"/>
      <c r="C5" s="36"/>
      <c r="D5" s="36"/>
      <c r="E5" s="36"/>
      <c r="F5" s="36"/>
      <c r="G5" s="36"/>
      <c r="H5" s="36"/>
      <c r="I5" s="36"/>
      <c r="J5" s="37"/>
    </row>
    <row r="6" spans="1:10" s="32" customFormat="1" ht="12.75" customHeight="1" thickBot="1">
      <c r="A6" s="38" t="s">
        <v>712</v>
      </c>
      <c r="B6" s="39"/>
      <c r="C6" s="39"/>
      <c r="D6" s="39"/>
      <c r="E6" s="39"/>
      <c r="F6" s="39"/>
      <c r="G6" s="39"/>
      <c r="H6" s="39"/>
      <c r="I6" s="39"/>
      <c r="J6" s="40" t="s">
        <v>27</v>
      </c>
    </row>
    <row r="7" spans="1:10" s="32" customFormat="1" ht="13.5" customHeight="1" thickTop="1">
      <c r="A7" s="842" t="s">
        <v>713</v>
      </c>
      <c r="B7" s="843" t="s">
        <v>714</v>
      </c>
      <c r="C7" s="844"/>
      <c r="D7" s="845"/>
      <c r="E7" s="41" t="s">
        <v>715</v>
      </c>
      <c r="F7" s="42"/>
      <c r="G7" s="43" t="s">
        <v>716</v>
      </c>
      <c r="H7" s="43" t="s">
        <v>717</v>
      </c>
      <c r="I7" s="43" t="s">
        <v>718</v>
      </c>
      <c r="J7" s="847" t="s">
        <v>107</v>
      </c>
    </row>
    <row r="8" spans="1:10" s="32" customFormat="1" ht="13.5" customHeight="1">
      <c r="A8" s="842"/>
      <c r="B8" s="846"/>
      <c r="C8" s="844"/>
      <c r="D8" s="845"/>
      <c r="E8" s="848" t="s">
        <v>2</v>
      </c>
      <c r="F8" s="849"/>
      <c r="G8" s="44"/>
      <c r="H8" s="41"/>
      <c r="I8" s="43" t="s">
        <v>719</v>
      </c>
      <c r="J8" s="847"/>
    </row>
    <row r="9" spans="1:10" s="32" customFormat="1" ht="18" customHeight="1">
      <c r="A9" s="45"/>
      <c r="B9" s="46" t="s">
        <v>720</v>
      </c>
      <c r="C9" s="46" t="s">
        <v>721</v>
      </c>
      <c r="D9" s="46" t="s">
        <v>722</v>
      </c>
      <c r="E9" s="47" t="s">
        <v>723</v>
      </c>
      <c r="F9" s="48" t="s">
        <v>724</v>
      </c>
      <c r="G9" s="49" t="s">
        <v>77</v>
      </c>
      <c r="H9" s="49" t="s">
        <v>154</v>
      </c>
      <c r="I9" s="49" t="s">
        <v>58</v>
      </c>
      <c r="J9" s="49"/>
    </row>
    <row r="10" spans="1:10" s="32" customFormat="1" ht="18" customHeight="1">
      <c r="A10" s="842" t="s">
        <v>725</v>
      </c>
      <c r="B10" s="851" t="s">
        <v>567</v>
      </c>
      <c r="C10" s="851" t="s">
        <v>568</v>
      </c>
      <c r="D10" s="851" t="s">
        <v>569</v>
      </c>
      <c r="E10" s="50"/>
      <c r="F10" s="51"/>
      <c r="G10" s="49" t="s">
        <v>105</v>
      </c>
      <c r="H10" s="49" t="s">
        <v>104</v>
      </c>
      <c r="I10" s="49" t="s">
        <v>59</v>
      </c>
      <c r="J10" s="847" t="s">
        <v>130</v>
      </c>
    </row>
    <row r="11" spans="1:10" s="32" customFormat="1" ht="18" customHeight="1">
      <c r="A11" s="850"/>
      <c r="B11" s="852"/>
      <c r="C11" s="852"/>
      <c r="D11" s="852"/>
      <c r="E11" s="52" t="s">
        <v>28</v>
      </c>
      <c r="F11" s="53" t="s">
        <v>78</v>
      </c>
      <c r="G11" s="54" t="s">
        <v>137</v>
      </c>
      <c r="H11" s="54" t="s">
        <v>109</v>
      </c>
      <c r="I11" s="54" t="s">
        <v>79</v>
      </c>
      <c r="J11" s="848"/>
    </row>
    <row r="12" spans="1:10" ht="21" customHeight="1" hidden="1">
      <c r="A12" s="55" t="s">
        <v>138</v>
      </c>
      <c r="B12" s="56">
        <v>653263</v>
      </c>
      <c r="C12" s="57" t="s">
        <v>570</v>
      </c>
      <c r="D12" s="57" t="s">
        <v>570</v>
      </c>
      <c r="E12" s="58">
        <v>35219</v>
      </c>
      <c r="F12" s="58">
        <v>339828</v>
      </c>
      <c r="G12" s="58">
        <v>310764</v>
      </c>
      <c r="H12" s="58">
        <v>947</v>
      </c>
      <c r="I12" s="59">
        <v>1724</v>
      </c>
      <c r="J12" s="60" t="s">
        <v>138</v>
      </c>
    </row>
    <row r="13" spans="1:10" ht="21" customHeight="1">
      <c r="A13" s="55" t="s">
        <v>139</v>
      </c>
      <c r="B13" s="56">
        <v>713834</v>
      </c>
      <c r="C13" s="57" t="s">
        <v>570</v>
      </c>
      <c r="D13" s="57" t="s">
        <v>570</v>
      </c>
      <c r="E13" s="58">
        <v>38002</v>
      </c>
      <c r="F13" s="58">
        <v>372871</v>
      </c>
      <c r="G13" s="58">
        <v>336278</v>
      </c>
      <c r="H13" s="58">
        <v>2256</v>
      </c>
      <c r="I13" s="59">
        <v>2429</v>
      </c>
      <c r="J13" s="60" t="s">
        <v>139</v>
      </c>
    </row>
    <row r="14" spans="1:10" ht="21" customHeight="1">
      <c r="A14" s="55" t="s">
        <v>144</v>
      </c>
      <c r="B14" s="56">
        <v>750185</v>
      </c>
      <c r="C14" s="57" t="s">
        <v>570</v>
      </c>
      <c r="D14" s="57" t="s">
        <v>570</v>
      </c>
      <c r="E14" s="58">
        <v>40652</v>
      </c>
      <c r="F14" s="58">
        <v>400050</v>
      </c>
      <c r="G14" s="58">
        <v>166223</v>
      </c>
      <c r="H14" s="58">
        <v>4597</v>
      </c>
      <c r="I14" s="59">
        <v>3437</v>
      </c>
      <c r="J14" s="60" t="s">
        <v>144</v>
      </c>
    </row>
    <row r="15" spans="1:10" ht="21" customHeight="1">
      <c r="A15" s="55" t="s">
        <v>387</v>
      </c>
      <c r="B15" s="56">
        <v>743283</v>
      </c>
      <c r="C15" s="57" t="s">
        <v>570</v>
      </c>
      <c r="D15" s="57" t="s">
        <v>570</v>
      </c>
      <c r="E15" s="58">
        <v>42419</v>
      </c>
      <c r="F15" s="58">
        <v>406262</v>
      </c>
      <c r="G15" s="58">
        <v>327088</v>
      </c>
      <c r="H15" s="58">
        <v>5322</v>
      </c>
      <c r="I15" s="59">
        <v>4611</v>
      </c>
      <c r="J15" s="60" t="s">
        <v>387</v>
      </c>
    </row>
    <row r="16" spans="1:10" ht="21" customHeight="1">
      <c r="A16" s="55" t="s">
        <v>388</v>
      </c>
      <c r="B16" s="62">
        <v>769334</v>
      </c>
      <c r="C16" s="63">
        <v>471021</v>
      </c>
      <c r="D16" s="63">
        <v>298313</v>
      </c>
      <c r="E16" s="63">
        <v>46179</v>
      </c>
      <c r="F16" s="63">
        <v>431068</v>
      </c>
      <c r="G16" s="63">
        <v>328111</v>
      </c>
      <c r="H16" s="63">
        <v>4129</v>
      </c>
      <c r="I16" s="64">
        <v>6026</v>
      </c>
      <c r="J16" s="60" t="s">
        <v>388</v>
      </c>
    </row>
    <row r="17" spans="1:10" ht="21" customHeight="1">
      <c r="A17" s="55" t="s">
        <v>386</v>
      </c>
      <c r="B17" s="56">
        <v>789282</v>
      </c>
      <c r="C17" s="58">
        <v>480284</v>
      </c>
      <c r="D17" s="58">
        <v>308998</v>
      </c>
      <c r="E17" s="58">
        <v>50351</v>
      </c>
      <c r="F17" s="58">
        <v>447777</v>
      </c>
      <c r="G17" s="58">
        <v>328206</v>
      </c>
      <c r="H17" s="58">
        <v>5042</v>
      </c>
      <c r="I17" s="59">
        <v>8257</v>
      </c>
      <c r="J17" s="60" t="s">
        <v>386</v>
      </c>
    </row>
    <row r="18" spans="1:10" ht="21" customHeight="1">
      <c r="A18" s="55">
        <v>2015</v>
      </c>
      <c r="B18" s="58">
        <v>815569</v>
      </c>
      <c r="C18" s="58">
        <v>491890</v>
      </c>
      <c r="D18" s="58">
        <v>323679</v>
      </c>
      <c r="E18" s="58">
        <v>56996</v>
      </c>
      <c r="F18" s="58">
        <v>472992</v>
      </c>
      <c r="G18" s="58">
        <v>325457</v>
      </c>
      <c r="H18" s="58">
        <v>6178</v>
      </c>
      <c r="I18" s="65">
        <v>10942</v>
      </c>
      <c r="J18" s="60">
        <v>2015</v>
      </c>
    </row>
    <row r="19" spans="1:10" ht="21" customHeight="1">
      <c r="A19" s="1">
        <v>2016</v>
      </c>
      <c r="B19" s="66">
        <v>827830</v>
      </c>
      <c r="C19" s="66">
        <v>493329</v>
      </c>
      <c r="D19" s="66">
        <v>334501</v>
      </c>
      <c r="E19" s="66">
        <v>62856</v>
      </c>
      <c r="F19" s="66">
        <v>489184</v>
      </c>
      <c r="G19" s="66">
        <v>316744</v>
      </c>
      <c r="H19" s="66">
        <v>8097</v>
      </c>
      <c r="I19" s="66">
        <v>13805</v>
      </c>
      <c r="J19" s="2">
        <v>2016</v>
      </c>
    </row>
    <row r="20" spans="1:11" ht="21" customHeight="1">
      <c r="A20" s="21" t="s">
        <v>35</v>
      </c>
      <c r="B20" s="67">
        <v>251630</v>
      </c>
      <c r="C20" s="67">
        <v>146624</v>
      </c>
      <c r="D20" s="67">
        <v>105006</v>
      </c>
      <c r="E20" s="67">
        <v>19331</v>
      </c>
      <c r="F20" s="67">
        <v>154855</v>
      </c>
      <c r="G20" s="67">
        <v>91622</v>
      </c>
      <c r="H20" s="67">
        <v>3097</v>
      </c>
      <c r="I20" s="68">
        <v>2056</v>
      </c>
      <c r="J20" s="69" t="s">
        <v>36</v>
      </c>
      <c r="K20" s="70"/>
    </row>
    <row r="21" spans="1:11" ht="21" customHeight="1">
      <c r="A21" s="21" t="s">
        <v>37</v>
      </c>
      <c r="B21" s="67">
        <v>45324</v>
      </c>
      <c r="C21" s="67">
        <v>24071</v>
      </c>
      <c r="D21" s="67">
        <v>21253</v>
      </c>
      <c r="E21" s="67">
        <v>3335</v>
      </c>
      <c r="F21" s="67">
        <v>26087</v>
      </c>
      <c r="G21" s="67">
        <v>17817</v>
      </c>
      <c r="H21" s="67">
        <v>349</v>
      </c>
      <c r="I21" s="68">
        <v>1071</v>
      </c>
      <c r="J21" s="69" t="s">
        <v>38</v>
      </c>
      <c r="K21" s="70"/>
    </row>
    <row r="22" spans="1:11" ht="21" customHeight="1">
      <c r="A22" s="21" t="s">
        <v>39</v>
      </c>
      <c r="B22" s="67">
        <v>37390</v>
      </c>
      <c r="C22" s="67">
        <v>21961</v>
      </c>
      <c r="D22" s="67">
        <v>15429</v>
      </c>
      <c r="E22" s="67">
        <v>3024</v>
      </c>
      <c r="F22" s="67">
        <v>19269</v>
      </c>
      <c r="G22" s="67">
        <v>16910</v>
      </c>
      <c r="H22" s="67">
        <v>263</v>
      </c>
      <c r="I22" s="68">
        <v>948</v>
      </c>
      <c r="J22" s="69" t="s">
        <v>40</v>
      </c>
      <c r="K22" s="70"/>
    </row>
    <row r="23" spans="1:11" ht="21" customHeight="1">
      <c r="A23" s="21" t="s">
        <v>41</v>
      </c>
      <c r="B23" s="67">
        <v>136727</v>
      </c>
      <c r="C23" s="67">
        <v>87189</v>
      </c>
      <c r="D23" s="67">
        <v>49538</v>
      </c>
      <c r="E23" s="67">
        <v>9714</v>
      </c>
      <c r="F23" s="67">
        <v>94484</v>
      </c>
      <c r="G23" s="67">
        <v>39960</v>
      </c>
      <c r="H23" s="67">
        <v>1285</v>
      </c>
      <c r="I23" s="68">
        <v>998</v>
      </c>
      <c r="J23" s="69" t="s">
        <v>128</v>
      </c>
      <c r="K23" s="70"/>
    </row>
    <row r="24" spans="1:11" ht="21" customHeight="1">
      <c r="A24" s="21" t="s">
        <v>42</v>
      </c>
      <c r="B24" s="67">
        <v>64784</v>
      </c>
      <c r="C24" s="67">
        <v>40002</v>
      </c>
      <c r="D24" s="67">
        <v>24782</v>
      </c>
      <c r="E24" s="67">
        <v>4870</v>
      </c>
      <c r="F24" s="67">
        <v>38577</v>
      </c>
      <c r="G24" s="67">
        <v>24368</v>
      </c>
      <c r="H24" s="67">
        <v>725</v>
      </c>
      <c r="I24" s="68">
        <v>1114</v>
      </c>
      <c r="J24" s="69" t="s">
        <v>43</v>
      </c>
      <c r="K24" s="70"/>
    </row>
    <row r="25" spans="1:11" ht="21" customHeight="1">
      <c r="A25" s="21" t="s">
        <v>44</v>
      </c>
      <c r="B25" s="67">
        <v>44004</v>
      </c>
      <c r="C25" s="67">
        <v>24543</v>
      </c>
      <c r="D25" s="67">
        <v>19461</v>
      </c>
      <c r="E25" s="67">
        <v>3373</v>
      </c>
      <c r="F25" s="67">
        <v>21829</v>
      </c>
      <c r="G25" s="67">
        <v>20603</v>
      </c>
      <c r="H25" s="67">
        <v>332</v>
      </c>
      <c r="I25" s="68">
        <v>1240</v>
      </c>
      <c r="J25" s="69" t="s">
        <v>45</v>
      </c>
      <c r="K25" s="70"/>
    </row>
    <row r="26" spans="1:11" ht="21" customHeight="1">
      <c r="A26" s="21" t="s">
        <v>29</v>
      </c>
      <c r="B26" s="67">
        <v>9938</v>
      </c>
      <c r="C26" s="67">
        <v>4433</v>
      </c>
      <c r="D26" s="67">
        <v>5505</v>
      </c>
      <c r="E26" s="67">
        <v>769</v>
      </c>
      <c r="F26" s="67">
        <v>4683</v>
      </c>
      <c r="G26" s="67">
        <v>4631</v>
      </c>
      <c r="H26" s="67">
        <v>451</v>
      </c>
      <c r="I26" s="68">
        <v>173</v>
      </c>
      <c r="J26" s="69" t="s">
        <v>57</v>
      </c>
      <c r="K26" s="70"/>
    </row>
    <row r="27" spans="1:11" ht="21" customHeight="1">
      <c r="A27" s="21" t="s">
        <v>155</v>
      </c>
      <c r="B27" s="67">
        <v>75426</v>
      </c>
      <c r="C27" s="67">
        <v>50871</v>
      </c>
      <c r="D27" s="67">
        <v>24555</v>
      </c>
      <c r="E27" s="71">
        <v>5337</v>
      </c>
      <c r="F27" s="71">
        <v>49421</v>
      </c>
      <c r="G27" s="71">
        <v>24357</v>
      </c>
      <c r="H27" s="71">
        <v>542</v>
      </c>
      <c r="I27" s="72">
        <v>1106</v>
      </c>
      <c r="J27" s="69" t="s">
        <v>156</v>
      </c>
      <c r="K27" s="70"/>
    </row>
    <row r="28" spans="1:11" ht="21" customHeight="1">
      <c r="A28" s="21" t="s">
        <v>46</v>
      </c>
      <c r="B28" s="67">
        <v>25005</v>
      </c>
      <c r="C28" s="67">
        <v>15708</v>
      </c>
      <c r="D28" s="67">
        <v>9297</v>
      </c>
      <c r="E28" s="67">
        <v>1978</v>
      </c>
      <c r="F28" s="67">
        <v>14691</v>
      </c>
      <c r="G28" s="67">
        <v>9596</v>
      </c>
      <c r="H28" s="67">
        <v>84</v>
      </c>
      <c r="I28" s="68">
        <v>634</v>
      </c>
      <c r="J28" s="69" t="s">
        <v>47</v>
      </c>
      <c r="K28" s="70"/>
    </row>
    <row r="29" spans="1:11" ht="21" customHeight="1">
      <c r="A29" s="21" t="s">
        <v>48</v>
      </c>
      <c r="B29" s="67">
        <v>22120</v>
      </c>
      <c r="C29" s="67">
        <v>12453</v>
      </c>
      <c r="D29" s="67">
        <v>9667</v>
      </c>
      <c r="E29" s="67">
        <v>1649</v>
      </c>
      <c r="F29" s="67">
        <v>9312</v>
      </c>
      <c r="G29" s="67">
        <v>11660</v>
      </c>
      <c r="H29" s="67">
        <v>150</v>
      </c>
      <c r="I29" s="68">
        <v>998</v>
      </c>
      <c r="J29" s="69" t="s">
        <v>49</v>
      </c>
      <c r="K29" s="70"/>
    </row>
    <row r="30" spans="1:11" ht="21" customHeight="1">
      <c r="A30" s="21" t="s">
        <v>50</v>
      </c>
      <c r="B30" s="67">
        <v>17978</v>
      </c>
      <c r="C30" s="67">
        <v>9801</v>
      </c>
      <c r="D30" s="67">
        <v>8177</v>
      </c>
      <c r="E30" s="67">
        <v>1458</v>
      </c>
      <c r="F30" s="67">
        <v>8448</v>
      </c>
      <c r="G30" s="67">
        <v>8772</v>
      </c>
      <c r="H30" s="67">
        <v>106</v>
      </c>
      <c r="I30" s="68">
        <v>652</v>
      </c>
      <c r="J30" s="69" t="s">
        <v>71</v>
      </c>
      <c r="K30" s="70"/>
    </row>
    <row r="31" spans="1:11" ht="21" customHeight="1">
      <c r="A31" s="21" t="s">
        <v>51</v>
      </c>
      <c r="B31" s="67">
        <v>10845</v>
      </c>
      <c r="C31" s="67">
        <v>6138</v>
      </c>
      <c r="D31" s="67">
        <v>4707</v>
      </c>
      <c r="E31" s="67">
        <v>981</v>
      </c>
      <c r="F31" s="67">
        <v>5071</v>
      </c>
      <c r="G31" s="67">
        <v>5315</v>
      </c>
      <c r="H31" s="67">
        <v>64</v>
      </c>
      <c r="I31" s="68">
        <v>395</v>
      </c>
      <c r="J31" s="69" t="s">
        <v>72</v>
      </c>
      <c r="K31" s="70"/>
    </row>
    <row r="32" spans="1:11" ht="21" customHeight="1">
      <c r="A32" s="21" t="s">
        <v>52</v>
      </c>
      <c r="B32" s="67">
        <v>32419</v>
      </c>
      <c r="C32" s="67">
        <v>17167</v>
      </c>
      <c r="D32" s="67">
        <v>15252</v>
      </c>
      <c r="E32" s="67">
        <v>2713</v>
      </c>
      <c r="F32" s="67">
        <v>15415</v>
      </c>
      <c r="G32" s="67">
        <v>15833</v>
      </c>
      <c r="H32" s="67">
        <v>307</v>
      </c>
      <c r="I32" s="68">
        <v>864</v>
      </c>
      <c r="J32" s="69" t="s">
        <v>73</v>
      </c>
      <c r="K32" s="70"/>
    </row>
    <row r="33" spans="1:11" ht="21" customHeight="1">
      <c r="A33" s="21" t="s">
        <v>53</v>
      </c>
      <c r="B33" s="67">
        <v>31044</v>
      </c>
      <c r="C33" s="67">
        <v>18508</v>
      </c>
      <c r="D33" s="67">
        <v>12536</v>
      </c>
      <c r="E33" s="67">
        <v>2270</v>
      </c>
      <c r="F33" s="67">
        <v>16196</v>
      </c>
      <c r="G33" s="67">
        <v>13775</v>
      </c>
      <c r="H33" s="67">
        <v>195</v>
      </c>
      <c r="I33" s="68">
        <v>878</v>
      </c>
      <c r="J33" s="69" t="s">
        <v>54</v>
      </c>
      <c r="K33" s="70"/>
    </row>
    <row r="34" spans="1:25" s="76" customFormat="1" ht="21" customHeight="1" thickBot="1">
      <c r="A34" s="22" t="s">
        <v>55</v>
      </c>
      <c r="B34" s="73">
        <v>23196</v>
      </c>
      <c r="C34" s="73">
        <v>13860</v>
      </c>
      <c r="D34" s="73">
        <v>9336</v>
      </c>
      <c r="E34" s="73">
        <v>2054</v>
      </c>
      <c r="F34" s="73">
        <v>10846</v>
      </c>
      <c r="G34" s="73">
        <v>11525</v>
      </c>
      <c r="H34" s="73">
        <v>147</v>
      </c>
      <c r="I34" s="74">
        <v>678</v>
      </c>
      <c r="J34" s="75" t="s">
        <v>56</v>
      </c>
      <c r="K34" s="70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10" ht="9.75" customHeight="1" thickTop="1">
      <c r="A35" s="32"/>
      <c r="B35" s="77"/>
      <c r="C35" s="77"/>
      <c r="D35" s="77"/>
      <c r="E35" s="78"/>
      <c r="F35" s="78"/>
      <c r="G35" s="79"/>
      <c r="H35" s="78"/>
      <c r="I35" s="79"/>
      <c r="J35" s="79"/>
    </row>
    <row r="36" spans="1:10" s="32" customFormat="1" ht="12" customHeight="1">
      <c r="A36" s="80" t="s">
        <v>689</v>
      </c>
      <c r="B36" s="81"/>
      <c r="C36" s="81"/>
      <c r="D36" s="81"/>
      <c r="E36" s="82"/>
      <c r="F36" s="81"/>
      <c r="H36" s="81"/>
      <c r="I36" s="82"/>
      <c r="J36" s="82" t="s">
        <v>690</v>
      </c>
    </row>
    <row r="37" spans="1:10" s="32" customFormat="1" ht="12" customHeight="1">
      <c r="A37" s="31"/>
      <c r="B37" s="81"/>
      <c r="C37" s="81"/>
      <c r="D37" s="81"/>
      <c r="E37" s="81"/>
      <c r="F37" s="81"/>
      <c r="G37" s="82"/>
      <c r="H37" s="81"/>
      <c r="I37" s="82"/>
      <c r="J37" s="31"/>
    </row>
    <row r="38" spans="1:10" s="32" customFormat="1" ht="12" customHeight="1">
      <c r="A38" s="31"/>
      <c r="B38" s="81"/>
      <c r="C38" s="81"/>
      <c r="D38" s="81"/>
      <c r="E38" s="81"/>
      <c r="F38" s="81"/>
      <c r="G38" s="82"/>
      <c r="H38" s="81"/>
      <c r="I38" s="82"/>
      <c r="J38" s="31"/>
    </row>
    <row r="39" spans="1:10" s="32" customFormat="1" ht="12">
      <c r="A39" s="31"/>
      <c r="B39" s="81"/>
      <c r="C39" s="81"/>
      <c r="D39" s="81"/>
      <c r="E39" s="81"/>
      <c r="F39" s="81"/>
      <c r="G39" s="82"/>
      <c r="H39" s="81"/>
      <c r="I39" s="82"/>
      <c r="J39" s="31"/>
    </row>
    <row r="40" spans="1:10" s="32" customFormat="1" ht="12">
      <c r="A40" s="31"/>
      <c r="B40" s="81"/>
      <c r="C40" s="81"/>
      <c r="D40" s="81"/>
      <c r="E40" s="81"/>
      <c r="F40" s="81"/>
      <c r="G40" s="82"/>
      <c r="H40" s="81"/>
      <c r="I40" s="82"/>
      <c r="J40" s="31"/>
    </row>
    <row r="41" spans="1:10" s="32" customFormat="1" ht="12">
      <c r="A41" s="31"/>
      <c r="B41" s="81"/>
      <c r="C41" s="81"/>
      <c r="D41" s="81"/>
      <c r="E41" s="81"/>
      <c r="F41" s="81"/>
      <c r="G41" s="82"/>
      <c r="H41" s="81"/>
      <c r="I41" s="82"/>
      <c r="J41" s="31"/>
    </row>
    <row r="42" spans="2:9" ht="15.75">
      <c r="B42" s="84"/>
      <c r="C42" s="84"/>
      <c r="D42" s="84"/>
      <c r="E42" s="84"/>
      <c r="F42" s="84"/>
      <c r="G42" s="85"/>
      <c r="H42" s="84"/>
      <c r="I42" s="85"/>
    </row>
    <row r="43" spans="2:9" ht="15.75">
      <c r="B43" s="84"/>
      <c r="C43" s="84"/>
      <c r="D43" s="84"/>
      <c r="E43" s="84"/>
      <c r="F43" s="84"/>
      <c r="G43" s="85"/>
      <c r="H43" s="84"/>
      <c r="I43" s="85"/>
    </row>
    <row r="44" spans="2:9" ht="15.75">
      <c r="B44" s="84"/>
      <c r="C44" s="84"/>
      <c r="D44" s="84"/>
      <c r="E44" s="84"/>
      <c r="F44" s="84"/>
      <c r="G44" s="85"/>
      <c r="H44" s="84"/>
      <c r="I44" s="85"/>
    </row>
    <row r="45" spans="2:9" ht="15.75">
      <c r="B45" s="84"/>
      <c r="C45" s="84"/>
      <c r="D45" s="84"/>
      <c r="E45" s="84"/>
      <c r="F45" s="84"/>
      <c r="G45" s="85"/>
      <c r="H45" s="84"/>
      <c r="I45" s="85"/>
    </row>
    <row r="46" spans="2:9" ht="15.75">
      <c r="B46" s="84"/>
      <c r="C46" s="84"/>
      <c r="D46" s="84"/>
      <c r="E46" s="84"/>
      <c r="F46" s="84"/>
      <c r="G46" s="85"/>
      <c r="H46" s="84"/>
      <c r="I46" s="85"/>
    </row>
    <row r="47" spans="2:9" ht="15.75">
      <c r="B47" s="84"/>
      <c r="C47" s="84"/>
      <c r="D47" s="84"/>
      <c r="E47" s="84"/>
      <c r="F47" s="84"/>
      <c r="G47" s="85"/>
      <c r="H47" s="84"/>
      <c r="I47" s="85"/>
    </row>
    <row r="48" spans="2:9" ht="15.75">
      <c r="B48" s="84"/>
      <c r="C48" s="84"/>
      <c r="D48" s="84"/>
      <c r="E48" s="84"/>
      <c r="F48" s="84"/>
      <c r="G48" s="85"/>
      <c r="H48" s="84"/>
      <c r="I48" s="85"/>
    </row>
    <row r="49" spans="2:9" ht="15.75">
      <c r="B49" s="84"/>
      <c r="C49" s="84"/>
      <c r="D49" s="84"/>
      <c r="E49" s="84"/>
      <c r="F49" s="84"/>
      <c r="G49" s="85"/>
      <c r="H49" s="84"/>
      <c r="I49" s="85"/>
    </row>
    <row r="50" spans="2:9" ht="15.75">
      <c r="B50" s="84"/>
      <c r="C50" s="84"/>
      <c r="D50" s="84"/>
      <c r="E50" s="84"/>
      <c r="F50" s="84"/>
      <c r="G50" s="85"/>
      <c r="H50" s="84"/>
      <c r="I50" s="85"/>
    </row>
    <row r="51" spans="2:9" ht="15.75">
      <c r="B51" s="84"/>
      <c r="C51" s="84"/>
      <c r="D51" s="84"/>
      <c r="E51" s="84"/>
      <c r="F51" s="84"/>
      <c r="G51" s="85"/>
      <c r="H51" s="84"/>
      <c r="I51" s="85"/>
    </row>
    <row r="52" spans="2:9" ht="15.75">
      <c r="B52" s="84"/>
      <c r="C52" s="84"/>
      <c r="D52" s="84"/>
      <c r="E52" s="84"/>
      <c r="F52" s="84"/>
      <c r="G52" s="85"/>
      <c r="H52" s="84"/>
      <c r="I52" s="85"/>
    </row>
    <row r="53" spans="2:9" ht="15.75">
      <c r="B53" s="84"/>
      <c r="C53" s="84"/>
      <c r="D53" s="84"/>
      <c r="E53" s="84"/>
      <c r="F53" s="84"/>
      <c r="G53" s="85"/>
      <c r="H53" s="84"/>
      <c r="I53" s="85"/>
    </row>
    <row r="54" spans="2:9" ht="15.75">
      <c r="B54" s="84"/>
      <c r="C54" s="84"/>
      <c r="D54" s="84"/>
      <c r="E54" s="84"/>
      <c r="F54" s="84"/>
      <c r="G54" s="85"/>
      <c r="H54" s="84"/>
      <c r="I54" s="85"/>
    </row>
    <row r="55" spans="2:9" ht="15.75">
      <c r="B55" s="84"/>
      <c r="C55" s="84"/>
      <c r="D55" s="84"/>
      <c r="E55" s="84"/>
      <c r="F55" s="84"/>
      <c r="G55" s="85"/>
      <c r="H55" s="84"/>
      <c r="I55" s="85"/>
    </row>
  </sheetData>
  <sheetProtection/>
  <mergeCells count="11">
    <mergeCell ref="A10:A11"/>
    <mergeCell ref="B10:B11"/>
    <mergeCell ref="C10:C11"/>
    <mergeCell ref="D10:D11"/>
    <mergeCell ref="J10:J11"/>
    <mergeCell ref="A3:J3"/>
    <mergeCell ref="A4:J4"/>
    <mergeCell ref="A7:A8"/>
    <mergeCell ref="B7:D8"/>
    <mergeCell ref="J7:J8"/>
    <mergeCell ref="E8:F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77"/>
  <sheetViews>
    <sheetView showZeros="0" view="pageBreakPreview" zoomScaleNormal="85" zoomScaleSheetLayoutView="100" zoomScalePageLayoutView="0" workbookViewId="0" topLeftCell="A1">
      <pane xSplit="1" ySplit="9" topLeftCell="B10" activePane="bottomRight" state="frozen"/>
      <selection pane="topLeft" activeCell="A3" sqref="A3:G3"/>
      <selection pane="topRight" activeCell="A3" sqref="A3:G3"/>
      <selection pane="bottomLeft" activeCell="A3" sqref="A3:G3"/>
      <selection pane="bottomRight" activeCell="F40" sqref="F40"/>
    </sheetView>
  </sheetViews>
  <sheetFormatPr defaultColWidth="7.99609375" defaultRowHeight="13.5"/>
  <cols>
    <col min="1" max="1" width="6.99609375" style="139" customWidth="1"/>
    <col min="2" max="2" width="5.5546875" style="139" customWidth="1"/>
    <col min="3" max="14" width="4.99609375" style="139" customWidth="1"/>
    <col min="15" max="17" width="4.77734375" style="139" customWidth="1"/>
    <col min="18" max="18" width="4.99609375" style="139" customWidth="1"/>
    <col min="19" max="20" width="4.77734375" style="139" customWidth="1"/>
    <col min="21" max="21" width="4.99609375" style="139" customWidth="1"/>
    <col min="22" max="22" width="5.3359375" style="139" customWidth="1"/>
    <col min="23" max="24" width="4.77734375" style="139" customWidth="1"/>
    <col min="25" max="25" width="5.3359375" style="139" customWidth="1"/>
    <col min="26" max="26" width="8.5546875" style="121" customWidth="1"/>
    <col min="27" max="48" width="4.6640625" style="121" customWidth="1"/>
    <col min="49" max="16384" width="7.99609375" style="121" customWidth="1"/>
  </cols>
  <sheetData>
    <row r="1" spans="1:26" s="322" customFormat="1" ht="11.25" customHeight="1">
      <c r="A1" s="86" t="s">
        <v>1041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323" t="s">
        <v>474</v>
      </c>
    </row>
    <row r="2" spans="1:25" s="93" customFormat="1" ht="12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6" s="94" customFormat="1" ht="21.75" customHeight="1">
      <c r="A3" s="853" t="s">
        <v>598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 t="s">
        <v>599</v>
      </c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</row>
    <row r="4" spans="1:25" s="97" customFormat="1" ht="12.75" customHeight="1">
      <c r="A4" s="324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353"/>
      <c r="V4" s="353"/>
      <c r="W4" s="353"/>
      <c r="X4" s="353"/>
      <c r="Y4" s="353"/>
    </row>
    <row r="5" spans="1:26" s="93" customFormat="1" ht="12.75" customHeight="1" thickBot="1">
      <c r="A5" s="98" t="s">
        <v>770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31" t="s">
        <v>170</v>
      </c>
      <c r="R5" s="931"/>
      <c r="S5" s="931"/>
      <c r="T5" s="931"/>
      <c r="U5" s="931"/>
      <c r="V5" s="931"/>
      <c r="W5" s="931"/>
      <c r="X5" s="931"/>
      <c r="Y5" s="931"/>
      <c r="Z5" s="931"/>
    </row>
    <row r="6" spans="1:26" s="93" customFormat="1" ht="31.5" customHeight="1" thickTop="1">
      <c r="A6" s="936" t="s">
        <v>789</v>
      </c>
      <c r="B6" s="354" t="s">
        <v>790</v>
      </c>
      <c r="C6" s="355"/>
      <c r="D6" s="355"/>
      <c r="E6" s="355"/>
      <c r="F6" s="962" t="s">
        <v>791</v>
      </c>
      <c r="G6" s="963"/>
      <c r="H6" s="963"/>
      <c r="I6" s="964"/>
      <c r="J6" s="962" t="s">
        <v>792</v>
      </c>
      <c r="K6" s="870"/>
      <c r="L6" s="870"/>
      <c r="M6" s="871"/>
      <c r="N6" s="962" t="s">
        <v>793</v>
      </c>
      <c r="O6" s="965"/>
      <c r="P6" s="965"/>
      <c r="Q6" s="966"/>
      <c r="R6" s="962" t="s">
        <v>794</v>
      </c>
      <c r="S6" s="965"/>
      <c r="T6" s="965"/>
      <c r="U6" s="966"/>
      <c r="V6" s="962" t="s">
        <v>795</v>
      </c>
      <c r="W6" s="965"/>
      <c r="X6" s="965"/>
      <c r="Y6" s="966"/>
      <c r="Z6" s="934" t="s">
        <v>75</v>
      </c>
    </row>
    <row r="7" spans="1:26" s="93" customFormat="1" ht="31.5" customHeight="1">
      <c r="A7" s="960"/>
      <c r="B7" s="356" t="s">
        <v>600</v>
      </c>
      <c r="C7" s="357" t="s">
        <v>796</v>
      </c>
      <c r="D7" s="358"/>
      <c r="E7" s="359" t="s">
        <v>601</v>
      </c>
      <c r="F7" s="356" t="s">
        <v>600</v>
      </c>
      <c r="G7" s="357" t="s">
        <v>796</v>
      </c>
      <c r="H7" s="358"/>
      <c r="I7" s="359" t="s">
        <v>601</v>
      </c>
      <c r="J7" s="356" t="s">
        <v>600</v>
      </c>
      <c r="K7" s="357" t="s">
        <v>796</v>
      </c>
      <c r="L7" s="358"/>
      <c r="M7" s="359" t="s">
        <v>601</v>
      </c>
      <c r="N7" s="356" t="s">
        <v>600</v>
      </c>
      <c r="O7" s="357" t="s">
        <v>796</v>
      </c>
      <c r="P7" s="358"/>
      <c r="Q7" s="359" t="s">
        <v>601</v>
      </c>
      <c r="R7" s="356" t="s">
        <v>600</v>
      </c>
      <c r="S7" s="357" t="s">
        <v>796</v>
      </c>
      <c r="T7" s="358"/>
      <c r="U7" s="359" t="s">
        <v>601</v>
      </c>
      <c r="V7" s="356" t="s">
        <v>600</v>
      </c>
      <c r="W7" s="357" t="s">
        <v>796</v>
      </c>
      <c r="X7" s="358"/>
      <c r="Y7" s="359" t="s">
        <v>601</v>
      </c>
      <c r="Z7" s="967"/>
    </row>
    <row r="8" spans="1:26" s="93" customFormat="1" ht="15.75" customHeight="1">
      <c r="A8" s="960"/>
      <c r="B8" s="327" t="s">
        <v>602</v>
      </c>
      <c r="C8" s="359" t="s">
        <v>603</v>
      </c>
      <c r="D8" s="359" t="s">
        <v>604</v>
      </c>
      <c r="E8" s="327"/>
      <c r="F8" s="327" t="s">
        <v>602</v>
      </c>
      <c r="G8" s="359" t="s">
        <v>603</v>
      </c>
      <c r="H8" s="359" t="s">
        <v>604</v>
      </c>
      <c r="I8" s="327"/>
      <c r="J8" s="327" t="s">
        <v>602</v>
      </c>
      <c r="K8" s="359" t="s">
        <v>603</v>
      </c>
      <c r="L8" s="359" t="s">
        <v>604</v>
      </c>
      <c r="M8" s="327"/>
      <c r="N8" s="327" t="s">
        <v>602</v>
      </c>
      <c r="O8" s="359" t="s">
        <v>603</v>
      </c>
      <c r="P8" s="359" t="s">
        <v>604</v>
      </c>
      <c r="Q8" s="327"/>
      <c r="R8" s="327" t="s">
        <v>602</v>
      </c>
      <c r="S8" s="359" t="s">
        <v>603</v>
      </c>
      <c r="T8" s="359" t="s">
        <v>604</v>
      </c>
      <c r="U8" s="327"/>
      <c r="V8" s="327" t="s">
        <v>602</v>
      </c>
      <c r="W8" s="359" t="s">
        <v>603</v>
      </c>
      <c r="X8" s="359" t="s">
        <v>604</v>
      </c>
      <c r="Y8" s="327"/>
      <c r="Z8" s="967"/>
    </row>
    <row r="9" spans="1:26" s="93" customFormat="1" ht="15.75" customHeight="1">
      <c r="A9" s="961"/>
      <c r="B9" s="330" t="s">
        <v>605</v>
      </c>
      <c r="C9" s="330" t="s">
        <v>606</v>
      </c>
      <c r="D9" s="330" t="s">
        <v>607</v>
      </c>
      <c r="E9" s="330" t="s">
        <v>608</v>
      </c>
      <c r="F9" s="330" t="s">
        <v>605</v>
      </c>
      <c r="G9" s="330" t="s">
        <v>606</v>
      </c>
      <c r="H9" s="330" t="s">
        <v>607</v>
      </c>
      <c r="I9" s="330" t="s">
        <v>608</v>
      </c>
      <c r="J9" s="330" t="s">
        <v>605</v>
      </c>
      <c r="K9" s="330" t="s">
        <v>606</v>
      </c>
      <c r="L9" s="330" t="s">
        <v>607</v>
      </c>
      <c r="M9" s="330" t="s">
        <v>608</v>
      </c>
      <c r="N9" s="330" t="s">
        <v>605</v>
      </c>
      <c r="O9" s="330" t="s">
        <v>606</v>
      </c>
      <c r="P9" s="330" t="s">
        <v>607</v>
      </c>
      <c r="Q9" s="330" t="s">
        <v>608</v>
      </c>
      <c r="R9" s="330" t="s">
        <v>605</v>
      </c>
      <c r="S9" s="330" t="s">
        <v>606</v>
      </c>
      <c r="T9" s="330" t="s">
        <v>607</v>
      </c>
      <c r="U9" s="330" t="s">
        <v>608</v>
      </c>
      <c r="V9" s="330" t="s">
        <v>605</v>
      </c>
      <c r="W9" s="330" t="s">
        <v>606</v>
      </c>
      <c r="X9" s="330" t="s">
        <v>607</v>
      </c>
      <c r="Y9" s="330" t="s">
        <v>608</v>
      </c>
      <c r="Z9" s="937"/>
    </row>
    <row r="10" spans="1:26" s="93" customFormat="1" ht="20.25" customHeight="1" hidden="1">
      <c r="A10" s="218" t="s">
        <v>138</v>
      </c>
      <c r="B10" s="258">
        <f aca="true" t="shared" si="0" ref="B10:E14">SUM(F10,J10,N10,R10,V10)</f>
        <v>108</v>
      </c>
      <c r="C10" s="259">
        <f t="shared" si="0"/>
        <v>560</v>
      </c>
      <c r="D10" s="259">
        <f t="shared" si="0"/>
        <v>3058</v>
      </c>
      <c r="E10" s="259">
        <f t="shared" si="0"/>
        <v>2322</v>
      </c>
      <c r="F10" s="259">
        <v>79</v>
      </c>
      <c r="G10" s="259">
        <v>0</v>
      </c>
      <c r="H10" s="259">
        <v>2672</v>
      </c>
      <c r="I10" s="259">
        <v>2101</v>
      </c>
      <c r="J10" s="259">
        <v>21</v>
      </c>
      <c r="K10" s="259">
        <v>446</v>
      </c>
      <c r="L10" s="259">
        <v>282</v>
      </c>
      <c r="M10" s="259">
        <v>154</v>
      </c>
      <c r="N10" s="259">
        <v>8</v>
      </c>
      <c r="O10" s="259">
        <v>114</v>
      </c>
      <c r="P10" s="259">
        <v>104</v>
      </c>
      <c r="Q10" s="259">
        <v>67</v>
      </c>
      <c r="R10" s="360" t="s">
        <v>595</v>
      </c>
      <c r="S10" s="259">
        <v>0</v>
      </c>
      <c r="T10" s="360" t="s">
        <v>595</v>
      </c>
      <c r="U10" s="360" t="s">
        <v>595</v>
      </c>
      <c r="V10" s="360" t="s">
        <v>595</v>
      </c>
      <c r="W10" s="360" t="s">
        <v>595</v>
      </c>
      <c r="X10" s="360" t="s">
        <v>595</v>
      </c>
      <c r="Y10" s="361" t="s">
        <v>595</v>
      </c>
      <c r="Z10" s="218" t="s">
        <v>138</v>
      </c>
    </row>
    <row r="11" spans="1:26" s="93" customFormat="1" ht="20.25" customHeight="1">
      <c r="A11" s="218" t="s">
        <v>139</v>
      </c>
      <c r="B11" s="258">
        <f t="shared" si="0"/>
        <v>132</v>
      </c>
      <c r="C11" s="259">
        <f t="shared" si="0"/>
        <v>568</v>
      </c>
      <c r="D11" s="259">
        <f t="shared" si="0"/>
        <v>4621</v>
      </c>
      <c r="E11" s="259">
        <f t="shared" si="0"/>
        <v>1030</v>
      </c>
      <c r="F11" s="259">
        <v>104</v>
      </c>
      <c r="G11" s="259">
        <v>0</v>
      </c>
      <c r="H11" s="259">
        <v>4229</v>
      </c>
      <c r="I11" s="259">
        <v>763</v>
      </c>
      <c r="J11" s="259">
        <v>26</v>
      </c>
      <c r="K11" s="259">
        <v>544</v>
      </c>
      <c r="L11" s="259">
        <v>390</v>
      </c>
      <c r="M11" s="259">
        <v>263</v>
      </c>
      <c r="N11" s="259">
        <v>2</v>
      </c>
      <c r="O11" s="259">
        <v>24</v>
      </c>
      <c r="P11" s="259">
        <v>2</v>
      </c>
      <c r="Q11" s="259">
        <v>4</v>
      </c>
      <c r="R11" s="360" t="s">
        <v>595</v>
      </c>
      <c r="S11" s="259">
        <v>0</v>
      </c>
      <c r="T11" s="360" t="s">
        <v>595</v>
      </c>
      <c r="U11" s="360" t="s">
        <v>595</v>
      </c>
      <c r="V11" s="360" t="s">
        <v>595</v>
      </c>
      <c r="W11" s="360" t="s">
        <v>595</v>
      </c>
      <c r="X11" s="360" t="s">
        <v>595</v>
      </c>
      <c r="Y11" s="361" t="s">
        <v>595</v>
      </c>
      <c r="Z11" s="218" t="s">
        <v>139</v>
      </c>
    </row>
    <row r="12" spans="1:26" s="93" customFormat="1" ht="20.25" customHeight="1">
      <c r="A12" s="218" t="s">
        <v>144</v>
      </c>
      <c r="B12" s="258">
        <f t="shared" si="0"/>
        <v>76</v>
      </c>
      <c r="C12" s="259">
        <f t="shared" si="0"/>
        <v>509</v>
      </c>
      <c r="D12" s="259">
        <f t="shared" si="0"/>
        <v>2382</v>
      </c>
      <c r="E12" s="259">
        <f t="shared" si="0"/>
        <v>903</v>
      </c>
      <c r="F12" s="259">
        <v>50</v>
      </c>
      <c r="G12" s="259">
        <v>0</v>
      </c>
      <c r="H12" s="259">
        <v>2026</v>
      </c>
      <c r="I12" s="259">
        <v>773</v>
      </c>
      <c r="J12" s="259">
        <v>23</v>
      </c>
      <c r="K12" s="259">
        <v>492</v>
      </c>
      <c r="L12" s="259">
        <v>353</v>
      </c>
      <c r="M12" s="259">
        <v>120</v>
      </c>
      <c r="N12" s="259">
        <v>3</v>
      </c>
      <c r="O12" s="259">
        <v>17</v>
      </c>
      <c r="P12" s="259">
        <v>3</v>
      </c>
      <c r="Q12" s="259">
        <v>10</v>
      </c>
      <c r="R12" s="360" t="s">
        <v>595</v>
      </c>
      <c r="S12" s="259">
        <v>0</v>
      </c>
      <c r="T12" s="360" t="s">
        <v>595</v>
      </c>
      <c r="U12" s="360" t="s">
        <v>595</v>
      </c>
      <c r="V12" s="360" t="s">
        <v>595</v>
      </c>
      <c r="W12" s="360" t="s">
        <v>595</v>
      </c>
      <c r="X12" s="360" t="s">
        <v>595</v>
      </c>
      <c r="Y12" s="361" t="s">
        <v>595</v>
      </c>
      <c r="Z12" s="218" t="s">
        <v>144</v>
      </c>
    </row>
    <row r="13" spans="1:26" s="93" customFormat="1" ht="20.25" customHeight="1">
      <c r="A13" s="218" t="s">
        <v>387</v>
      </c>
      <c r="B13" s="258">
        <f t="shared" si="0"/>
        <v>198</v>
      </c>
      <c r="C13" s="259">
        <f t="shared" si="0"/>
        <v>635</v>
      </c>
      <c r="D13" s="259">
        <f t="shared" si="0"/>
        <v>4000</v>
      </c>
      <c r="E13" s="259">
        <f t="shared" si="0"/>
        <v>3483</v>
      </c>
      <c r="F13" s="259">
        <v>102</v>
      </c>
      <c r="G13" s="259">
        <v>0</v>
      </c>
      <c r="H13" s="259">
        <v>3181</v>
      </c>
      <c r="I13" s="259">
        <v>2287</v>
      </c>
      <c r="J13" s="259">
        <v>34</v>
      </c>
      <c r="K13" s="259">
        <v>610</v>
      </c>
      <c r="L13" s="259">
        <v>453</v>
      </c>
      <c r="M13" s="259">
        <v>179</v>
      </c>
      <c r="N13" s="259">
        <v>5</v>
      </c>
      <c r="O13" s="259">
        <v>25</v>
      </c>
      <c r="P13" s="259">
        <v>3</v>
      </c>
      <c r="Q13" s="259">
        <v>14</v>
      </c>
      <c r="R13" s="259">
        <v>57</v>
      </c>
      <c r="S13" s="259">
        <v>0</v>
      </c>
      <c r="T13" s="259">
        <v>363</v>
      </c>
      <c r="U13" s="259">
        <v>1003</v>
      </c>
      <c r="V13" s="360" t="s">
        <v>595</v>
      </c>
      <c r="W13" s="360" t="s">
        <v>595</v>
      </c>
      <c r="X13" s="360" t="s">
        <v>595</v>
      </c>
      <c r="Y13" s="361" t="s">
        <v>595</v>
      </c>
      <c r="Z13" s="218" t="s">
        <v>387</v>
      </c>
    </row>
    <row r="14" spans="1:26" s="93" customFormat="1" ht="20.25" customHeight="1">
      <c r="A14" s="362" t="s">
        <v>388</v>
      </c>
      <c r="B14" s="258">
        <f t="shared" si="0"/>
        <v>100</v>
      </c>
      <c r="C14" s="259">
        <f t="shared" si="0"/>
        <v>622</v>
      </c>
      <c r="D14" s="259">
        <f t="shared" si="0"/>
        <v>2417</v>
      </c>
      <c r="E14" s="259">
        <f t="shared" si="0"/>
        <v>1183</v>
      </c>
      <c r="F14" s="259">
        <v>44</v>
      </c>
      <c r="G14" s="363">
        <v>0</v>
      </c>
      <c r="H14" s="259">
        <v>1786</v>
      </c>
      <c r="I14" s="259">
        <v>883</v>
      </c>
      <c r="J14" s="259">
        <v>25</v>
      </c>
      <c r="K14" s="259">
        <v>585</v>
      </c>
      <c r="L14" s="259">
        <v>414</v>
      </c>
      <c r="M14" s="259">
        <v>152</v>
      </c>
      <c r="N14" s="259">
        <v>4</v>
      </c>
      <c r="O14" s="259">
        <v>37</v>
      </c>
      <c r="P14" s="259">
        <v>4</v>
      </c>
      <c r="Q14" s="259">
        <v>8</v>
      </c>
      <c r="R14" s="259">
        <v>27</v>
      </c>
      <c r="S14" s="363">
        <v>0</v>
      </c>
      <c r="T14" s="259">
        <v>213</v>
      </c>
      <c r="U14" s="259">
        <v>140</v>
      </c>
      <c r="V14" s="360" t="s">
        <v>595</v>
      </c>
      <c r="W14" s="360" t="s">
        <v>595</v>
      </c>
      <c r="X14" s="360" t="s">
        <v>595</v>
      </c>
      <c r="Y14" s="361" t="s">
        <v>595</v>
      </c>
      <c r="Z14" s="362" t="s">
        <v>388</v>
      </c>
    </row>
    <row r="15" spans="1:26" s="93" customFormat="1" ht="20.25" customHeight="1">
      <c r="A15" s="218" t="s">
        <v>386</v>
      </c>
      <c r="B15" s="269">
        <v>173</v>
      </c>
      <c r="C15" s="260">
        <v>1828</v>
      </c>
      <c r="D15" s="260">
        <v>3200</v>
      </c>
      <c r="E15" s="260">
        <v>1413</v>
      </c>
      <c r="F15" s="260">
        <v>67</v>
      </c>
      <c r="G15" s="260">
        <v>0</v>
      </c>
      <c r="H15" s="260">
        <v>1212</v>
      </c>
      <c r="I15" s="260">
        <v>861</v>
      </c>
      <c r="J15" s="260">
        <v>38</v>
      </c>
      <c r="K15" s="260">
        <v>859</v>
      </c>
      <c r="L15" s="260">
        <v>478</v>
      </c>
      <c r="M15" s="260">
        <v>240</v>
      </c>
      <c r="N15" s="260">
        <v>5</v>
      </c>
      <c r="O15" s="260">
        <v>34</v>
      </c>
      <c r="P15" s="260">
        <v>4</v>
      </c>
      <c r="Q15" s="260">
        <v>8</v>
      </c>
      <c r="R15" s="260">
        <v>47</v>
      </c>
      <c r="S15" s="260">
        <v>0</v>
      </c>
      <c r="T15" s="260">
        <v>390</v>
      </c>
      <c r="U15" s="260">
        <v>219</v>
      </c>
      <c r="V15" s="260">
        <v>16</v>
      </c>
      <c r="W15" s="260">
        <v>935</v>
      </c>
      <c r="X15" s="260">
        <v>1116</v>
      </c>
      <c r="Y15" s="270">
        <v>85</v>
      </c>
      <c r="Z15" s="218" t="s">
        <v>386</v>
      </c>
    </row>
    <row r="16" spans="1:26" s="93" customFormat="1" ht="20.25" customHeight="1">
      <c r="A16" s="218">
        <v>2015</v>
      </c>
      <c r="B16" s="269">
        <v>115</v>
      </c>
      <c r="C16" s="260">
        <v>801</v>
      </c>
      <c r="D16" s="260">
        <v>3434</v>
      </c>
      <c r="E16" s="260">
        <v>1081</v>
      </c>
      <c r="F16" s="260">
        <v>31</v>
      </c>
      <c r="G16" s="260"/>
      <c r="H16" s="260">
        <v>1019</v>
      </c>
      <c r="I16" s="260">
        <v>647</v>
      </c>
      <c r="J16" s="260">
        <v>31</v>
      </c>
      <c r="K16" s="260">
        <v>745</v>
      </c>
      <c r="L16" s="260">
        <v>499</v>
      </c>
      <c r="M16" s="260">
        <v>182</v>
      </c>
      <c r="N16" s="260">
        <v>7</v>
      </c>
      <c r="O16" s="260">
        <v>56</v>
      </c>
      <c r="P16" s="260">
        <v>0</v>
      </c>
      <c r="Q16" s="260">
        <v>20</v>
      </c>
      <c r="R16" s="260">
        <v>23</v>
      </c>
      <c r="S16" s="260"/>
      <c r="T16" s="260">
        <v>102</v>
      </c>
      <c r="U16" s="260">
        <v>149</v>
      </c>
      <c r="V16" s="260">
        <v>23</v>
      </c>
      <c r="W16" s="260"/>
      <c r="X16" s="260">
        <v>1802</v>
      </c>
      <c r="Y16" s="270">
        <v>83</v>
      </c>
      <c r="Z16" s="218">
        <v>2015</v>
      </c>
    </row>
    <row r="17" spans="1:26" s="97" customFormat="1" ht="20.25" customHeight="1">
      <c r="A17" s="5">
        <v>2016</v>
      </c>
      <c r="B17" s="264">
        <v>124</v>
      </c>
      <c r="C17" s="265">
        <v>1320</v>
      </c>
      <c r="D17" s="265">
        <v>3594</v>
      </c>
      <c r="E17" s="265">
        <v>1213</v>
      </c>
      <c r="F17" s="265">
        <v>33</v>
      </c>
      <c r="G17" s="265">
        <v>0</v>
      </c>
      <c r="H17" s="265">
        <v>1064</v>
      </c>
      <c r="I17" s="265">
        <v>666</v>
      </c>
      <c r="J17" s="265">
        <v>37</v>
      </c>
      <c r="K17" s="265">
        <v>840</v>
      </c>
      <c r="L17" s="265">
        <v>560</v>
      </c>
      <c r="M17" s="265">
        <v>230</v>
      </c>
      <c r="N17" s="265">
        <v>9</v>
      </c>
      <c r="O17" s="265">
        <v>70</v>
      </c>
      <c r="P17" s="265">
        <v>14</v>
      </c>
      <c r="Q17" s="265">
        <v>14</v>
      </c>
      <c r="R17" s="265">
        <v>22</v>
      </c>
      <c r="S17" s="265">
        <v>0</v>
      </c>
      <c r="T17" s="265">
        <v>215</v>
      </c>
      <c r="U17" s="265">
        <v>231</v>
      </c>
      <c r="V17" s="265">
        <v>23</v>
      </c>
      <c r="W17" s="265">
        <v>410</v>
      </c>
      <c r="X17" s="265">
        <v>1741</v>
      </c>
      <c r="Y17" s="268">
        <v>72</v>
      </c>
      <c r="Z17" s="5">
        <v>2016</v>
      </c>
    </row>
    <row r="18" spans="1:50" s="352" customFormat="1" ht="20.25" customHeight="1">
      <c r="A18" s="9" t="s">
        <v>520</v>
      </c>
      <c r="B18" s="364">
        <v>25</v>
      </c>
      <c r="C18" s="365">
        <v>158</v>
      </c>
      <c r="D18" s="365">
        <v>670</v>
      </c>
      <c r="E18" s="365">
        <v>219</v>
      </c>
      <c r="F18" s="365">
        <v>7</v>
      </c>
      <c r="G18" s="265">
        <v>0</v>
      </c>
      <c r="H18" s="365">
        <v>121</v>
      </c>
      <c r="I18" s="365">
        <v>121</v>
      </c>
      <c r="J18" s="365">
        <v>6</v>
      </c>
      <c r="K18" s="365">
        <v>144</v>
      </c>
      <c r="L18" s="365">
        <v>105</v>
      </c>
      <c r="M18" s="365">
        <v>46</v>
      </c>
      <c r="N18" s="260">
        <v>2</v>
      </c>
      <c r="O18" s="365">
        <v>14</v>
      </c>
      <c r="P18" s="365">
        <v>13</v>
      </c>
      <c r="Q18" s="365">
        <v>10</v>
      </c>
      <c r="R18" s="365">
        <v>5</v>
      </c>
      <c r="S18" s="265">
        <v>0</v>
      </c>
      <c r="T18" s="365">
        <v>21</v>
      </c>
      <c r="U18" s="365">
        <v>27</v>
      </c>
      <c r="V18" s="365">
        <v>5</v>
      </c>
      <c r="W18" s="260">
        <v>0</v>
      </c>
      <c r="X18" s="365">
        <v>410</v>
      </c>
      <c r="Y18" s="366">
        <v>15</v>
      </c>
      <c r="Z18" s="6" t="s">
        <v>36</v>
      </c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</row>
    <row r="19" spans="1:50" s="352" customFormat="1" ht="20.25" customHeight="1">
      <c r="A19" s="9" t="s">
        <v>521</v>
      </c>
      <c r="B19" s="364">
        <v>11</v>
      </c>
      <c r="C19" s="365">
        <v>83</v>
      </c>
      <c r="D19" s="365">
        <v>394</v>
      </c>
      <c r="E19" s="365">
        <v>157</v>
      </c>
      <c r="F19" s="365">
        <v>3</v>
      </c>
      <c r="G19" s="265">
        <v>0</v>
      </c>
      <c r="H19" s="365">
        <v>180</v>
      </c>
      <c r="I19" s="365">
        <v>123</v>
      </c>
      <c r="J19" s="365">
        <v>4</v>
      </c>
      <c r="K19" s="365">
        <v>83</v>
      </c>
      <c r="L19" s="365">
        <v>48</v>
      </c>
      <c r="M19" s="365">
        <v>26</v>
      </c>
      <c r="N19" s="365">
        <v>0</v>
      </c>
      <c r="O19" s="365">
        <v>0</v>
      </c>
      <c r="P19" s="365">
        <v>0</v>
      </c>
      <c r="Q19" s="365">
        <v>0</v>
      </c>
      <c r="R19" s="365">
        <v>2</v>
      </c>
      <c r="S19" s="265">
        <v>0</v>
      </c>
      <c r="T19" s="365">
        <v>1</v>
      </c>
      <c r="U19" s="365">
        <v>2</v>
      </c>
      <c r="V19" s="365">
        <v>2</v>
      </c>
      <c r="W19" s="365">
        <v>0</v>
      </c>
      <c r="X19" s="365">
        <v>165</v>
      </c>
      <c r="Y19" s="366">
        <v>6</v>
      </c>
      <c r="Z19" s="6" t="s">
        <v>38</v>
      </c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</row>
    <row r="20" spans="1:50" s="352" customFormat="1" ht="20.25" customHeight="1">
      <c r="A20" s="9" t="s">
        <v>573</v>
      </c>
      <c r="B20" s="364">
        <v>7</v>
      </c>
      <c r="C20" s="365">
        <v>39</v>
      </c>
      <c r="D20" s="365">
        <v>226</v>
      </c>
      <c r="E20" s="365">
        <v>233</v>
      </c>
      <c r="F20" s="260">
        <v>2</v>
      </c>
      <c r="G20" s="265">
        <v>0</v>
      </c>
      <c r="H20" s="260">
        <v>117</v>
      </c>
      <c r="I20" s="260">
        <v>109</v>
      </c>
      <c r="J20" s="260">
        <v>2</v>
      </c>
      <c r="K20" s="260">
        <v>39</v>
      </c>
      <c r="L20" s="260">
        <v>20</v>
      </c>
      <c r="M20" s="260">
        <v>11</v>
      </c>
      <c r="N20" s="260">
        <v>0</v>
      </c>
      <c r="O20" s="260">
        <v>0</v>
      </c>
      <c r="P20" s="260">
        <v>0</v>
      </c>
      <c r="Q20" s="260">
        <v>0</v>
      </c>
      <c r="R20" s="260">
        <v>2</v>
      </c>
      <c r="S20" s="265">
        <v>0</v>
      </c>
      <c r="T20" s="260">
        <v>4</v>
      </c>
      <c r="U20" s="260">
        <v>109</v>
      </c>
      <c r="V20" s="260">
        <v>1</v>
      </c>
      <c r="W20" s="260">
        <v>0</v>
      </c>
      <c r="X20" s="260">
        <v>85</v>
      </c>
      <c r="Y20" s="270">
        <v>4</v>
      </c>
      <c r="Z20" s="6" t="s">
        <v>40</v>
      </c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</row>
    <row r="21" spans="1:50" s="352" customFormat="1" ht="20.25" customHeight="1">
      <c r="A21" s="9" t="s">
        <v>574</v>
      </c>
      <c r="B21" s="364">
        <v>18</v>
      </c>
      <c r="C21" s="365">
        <v>454</v>
      </c>
      <c r="D21" s="365">
        <v>554</v>
      </c>
      <c r="E21" s="365">
        <v>147</v>
      </c>
      <c r="F21" s="260">
        <v>3</v>
      </c>
      <c r="G21" s="265">
        <v>0</v>
      </c>
      <c r="H21" s="260">
        <v>112</v>
      </c>
      <c r="I21" s="260">
        <v>80</v>
      </c>
      <c r="J21" s="260">
        <v>7</v>
      </c>
      <c r="K21" s="260">
        <v>120</v>
      </c>
      <c r="L21" s="260">
        <v>94</v>
      </c>
      <c r="M21" s="260">
        <v>49</v>
      </c>
      <c r="N21" s="260">
        <v>2</v>
      </c>
      <c r="O21" s="260">
        <v>14</v>
      </c>
      <c r="P21" s="260">
        <v>0</v>
      </c>
      <c r="Q21" s="260">
        <v>0</v>
      </c>
      <c r="R21" s="260">
        <v>2</v>
      </c>
      <c r="S21" s="265">
        <v>0</v>
      </c>
      <c r="T21" s="260">
        <v>15</v>
      </c>
      <c r="U21" s="260">
        <v>6</v>
      </c>
      <c r="V21" s="260">
        <v>4</v>
      </c>
      <c r="W21" s="260">
        <v>320</v>
      </c>
      <c r="X21" s="260">
        <v>333</v>
      </c>
      <c r="Y21" s="270">
        <v>12</v>
      </c>
      <c r="Z21" s="6" t="s">
        <v>128</v>
      </c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</row>
    <row r="22" spans="1:50" s="352" customFormat="1" ht="20.25" customHeight="1">
      <c r="A22" s="9" t="s">
        <v>575</v>
      </c>
      <c r="B22" s="364">
        <v>9</v>
      </c>
      <c r="C22" s="365">
        <v>104</v>
      </c>
      <c r="D22" s="365">
        <v>286</v>
      </c>
      <c r="E22" s="365">
        <v>110</v>
      </c>
      <c r="F22" s="260">
        <v>3</v>
      </c>
      <c r="G22" s="265">
        <v>0</v>
      </c>
      <c r="H22" s="260">
        <v>10</v>
      </c>
      <c r="I22" s="260">
        <v>13</v>
      </c>
      <c r="J22" s="260">
        <v>3</v>
      </c>
      <c r="K22" s="260">
        <v>104</v>
      </c>
      <c r="L22" s="260">
        <v>96</v>
      </c>
      <c r="M22" s="260">
        <v>34</v>
      </c>
      <c r="N22" s="260">
        <v>0</v>
      </c>
      <c r="O22" s="260">
        <v>0</v>
      </c>
      <c r="P22" s="260">
        <v>0</v>
      </c>
      <c r="Q22" s="260">
        <v>0</v>
      </c>
      <c r="R22" s="260">
        <v>2</v>
      </c>
      <c r="S22" s="265">
        <v>0</v>
      </c>
      <c r="T22" s="260">
        <v>102</v>
      </c>
      <c r="U22" s="260">
        <v>58</v>
      </c>
      <c r="V22" s="260">
        <v>1</v>
      </c>
      <c r="W22" s="260">
        <v>0</v>
      </c>
      <c r="X22" s="260">
        <v>78</v>
      </c>
      <c r="Y22" s="270">
        <v>5</v>
      </c>
      <c r="Z22" s="6" t="s">
        <v>43</v>
      </c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</row>
    <row r="23" spans="1:50" s="352" customFormat="1" ht="20.25" customHeight="1">
      <c r="A23" s="9" t="s">
        <v>576</v>
      </c>
      <c r="B23" s="364">
        <v>3</v>
      </c>
      <c r="C23" s="365">
        <v>25</v>
      </c>
      <c r="D23" s="365">
        <v>123</v>
      </c>
      <c r="E23" s="365">
        <v>32</v>
      </c>
      <c r="F23" s="260">
        <v>0</v>
      </c>
      <c r="G23" s="265">
        <v>0</v>
      </c>
      <c r="H23" s="260">
        <v>0</v>
      </c>
      <c r="I23" s="260">
        <v>0</v>
      </c>
      <c r="J23" s="260">
        <v>1</v>
      </c>
      <c r="K23" s="260">
        <v>25</v>
      </c>
      <c r="L23" s="260">
        <v>19</v>
      </c>
      <c r="M23" s="260">
        <v>9</v>
      </c>
      <c r="N23" s="260">
        <v>0</v>
      </c>
      <c r="O23" s="260">
        <v>0</v>
      </c>
      <c r="P23" s="260">
        <v>0</v>
      </c>
      <c r="Q23" s="260">
        <v>0</v>
      </c>
      <c r="R23" s="260">
        <v>1</v>
      </c>
      <c r="S23" s="265">
        <v>0</v>
      </c>
      <c r="T23" s="260">
        <v>21</v>
      </c>
      <c r="U23" s="260">
        <v>20</v>
      </c>
      <c r="V23" s="260">
        <v>1</v>
      </c>
      <c r="W23" s="260">
        <v>0</v>
      </c>
      <c r="X23" s="260">
        <v>83</v>
      </c>
      <c r="Y23" s="270">
        <v>3</v>
      </c>
      <c r="Z23" s="6" t="s">
        <v>45</v>
      </c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</row>
    <row r="24" spans="1:50" s="352" customFormat="1" ht="20.25" customHeight="1">
      <c r="A24" s="9" t="s">
        <v>577</v>
      </c>
      <c r="B24" s="364">
        <v>2</v>
      </c>
      <c r="C24" s="365">
        <v>40</v>
      </c>
      <c r="D24" s="365">
        <v>1</v>
      </c>
      <c r="E24" s="365">
        <v>4</v>
      </c>
      <c r="F24" s="260">
        <v>0</v>
      </c>
      <c r="G24" s="265">
        <v>0</v>
      </c>
      <c r="H24" s="260">
        <v>0</v>
      </c>
      <c r="I24" s="260">
        <v>0</v>
      </c>
      <c r="J24" s="260">
        <v>1</v>
      </c>
      <c r="K24" s="260">
        <v>30</v>
      </c>
      <c r="L24" s="260">
        <v>1</v>
      </c>
      <c r="M24" s="260">
        <v>3</v>
      </c>
      <c r="N24" s="260">
        <v>1</v>
      </c>
      <c r="O24" s="260">
        <v>10</v>
      </c>
      <c r="P24" s="260">
        <v>0</v>
      </c>
      <c r="Q24" s="260">
        <v>1</v>
      </c>
      <c r="R24" s="260">
        <v>0</v>
      </c>
      <c r="S24" s="265">
        <v>0</v>
      </c>
      <c r="T24" s="260">
        <v>0</v>
      </c>
      <c r="U24" s="260">
        <v>0</v>
      </c>
      <c r="V24" s="260">
        <v>0</v>
      </c>
      <c r="W24" s="260">
        <v>0</v>
      </c>
      <c r="X24" s="260">
        <v>0</v>
      </c>
      <c r="Y24" s="270">
        <v>0</v>
      </c>
      <c r="Z24" s="6" t="s">
        <v>171</v>
      </c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</row>
    <row r="25" spans="1:50" s="352" customFormat="1" ht="20.25" customHeight="1">
      <c r="A25" s="9" t="s">
        <v>578</v>
      </c>
      <c r="B25" s="364">
        <v>1</v>
      </c>
      <c r="C25" s="365">
        <v>0</v>
      </c>
      <c r="D25" s="365">
        <v>81</v>
      </c>
      <c r="E25" s="365">
        <v>4</v>
      </c>
      <c r="F25" s="365">
        <v>0</v>
      </c>
      <c r="G25" s="265">
        <v>0</v>
      </c>
      <c r="H25" s="365">
        <v>0</v>
      </c>
      <c r="I25" s="365">
        <v>0</v>
      </c>
      <c r="J25" s="365">
        <v>0</v>
      </c>
      <c r="K25" s="365">
        <v>0</v>
      </c>
      <c r="L25" s="365">
        <v>0</v>
      </c>
      <c r="M25" s="365">
        <v>0</v>
      </c>
      <c r="N25" s="365">
        <v>0</v>
      </c>
      <c r="O25" s="365">
        <v>0</v>
      </c>
      <c r="P25" s="365">
        <v>0</v>
      </c>
      <c r="Q25" s="365">
        <v>0</v>
      </c>
      <c r="R25" s="365">
        <v>0</v>
      </c>
      <c r="S25" s="265">
        <v>0</v>
      </c>
      <c r="T25" s="365">
        <v>0</v>
      </c>
      <c r="U25" s="365">
        <v>0</v>
      </c>
      <c r="V25" s="365">
        <v>1</v>
      </c>
      <c r="W25" s="365">
        <v>0</v>
      </c>
      <c r="X25" s="365">
        <v>81</v>
      </c>
      <c r="Y25" s="366">
        <v>4</v>
      </c>
      <c r="Z25" s="6" t="s">
        <v>156</v>
      </c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</row>
    <row r="26" spans="1:26" ht="20.25" customHeight="1">
      <c r="A26" s="9" t="s">
        <v>579</v>
      </c>
      <c r="B26" s="364">
        <v>2</v>
      </c>
      <c r="C26" s="365">
        <v>15</v>
      </c>
      <c r="D26" s="365">
        <v>95</v>
      </c>
      <c r="E26" s="365">
        <v>7</v>
      </c>
      <c r="F26" s="260">
        <v>0</v>
      </c>
      <c r="G26" s="265">
        <v>0</v>
      </c>
      <c r="H26" s="260">
        <v>0</v>
      </c>
      <c r="I26" s="260">
        <v>0</v>
      </c>
      <c r="J26" s="260">
        <v>1</v>
      </c>
      <c r="K26" s="260">
        <v>15</v>
      </c>
      <c r="L26" s="260">
        <v>15</v>
      </c>
      <c r="M26" s="260">
        <v>4</v>
      </c>
      <c r="N26" s="260">
        <v>0</v>
      </c>
      <c r="O26" s="260">
        <v>0</v>
      </c>
      <c r="P26" s="260">
        <v>0</v>
      </c>
      <c r="Q26" s="260">
        <v>0</v>
      </c>
      <c r="R26" s="260">
        <v>0</v>
      </c>
      <c r="S26" s="265">
        <v>0</v>
      </c>
      <c r="T26" s="260">
        <v>0</v>
      </c>
      <c r="U26" s="260">
        <v>0</v>
      </c>
      <c r="V26" s="260">
        <v>1</v>
      </c>
      <c r="W26" s="260">
        <v>0</v>
      </c>
      <c r="X26" s="260">
        <v>80</v>
      </c>
      <c r="Y26" s="270">
        <v>3</v>
      </c>
      <c r="Z26" s="6" t="s">
        <v>47</v>
      </c>
    </row>
    <row r="27" spans="1:26" ht="20.25" customHeight="1">
      <c r="A27" s="9" t="s">
        <v>580</v>
      </c>
      <c r="B27" s="364">
        <v>6</v>
      </c>
      <c r="C27" s="365">
        <v>25</v>
      </c>
      <c r="D27" s="365">
        <v>355</v>
      </c>
      <c r="E27" s="365">
        <v>66</v>
      </c>
      <c r="F27" s="260">
        <v>2</v>
      </c>
      <c r="G27" s="265">
        <v>0</v>
      </c>
      <c r="H27" s="260">
        <v>122</v>
      </c>
      <c r="I27" s="260">
        <v>47</v>
      </c>
      <c r="J27" s="260">
        <v>1</v>
      </c>
      <c r="K27" s="260">
        <v>25</v>
      </c>
      <c r="L27" s="260">
        <v>27</v>
      </c>
      <c r="M27" s="260">
        <v>10</v>
      </c>
      <c r="N27" s="260">
        <v>0</v>
      </c>
      <c r="O27" s="260">
        <v>0</v>
      </c>
      <c r="P27" s="260">
        <v>0</v>
      </c>
      <c r="Q27" s="260">
        <v>0</v>
      </c>
      <c r="R27" s="260">
        <v>1</v>
      </c>
      <c r="S27" s="265">
        <v>0</v>
      </c>
      <c r="T27" s="260">
        <v>39</v>
      </c>
      <c r="U27" s="260">
        <v>3</v>
      </c>
      <c r="V27" s="260">
        <v>2</v>
      </c>
      <c r="W27" s="260">
        <v>0</v>
      </c>
      <c r="X27" s="260">
        <v>167</v>
      </c>
      <c r="Y27" s="270">
        <v>6</v>
      </c>
      <c r="Z27" s="6" t="s">
        <v>49</v>
      </c>
    </row>
    <row r="28" spans="1:50" s="352" customFormat="1" ht="20.25" customHeight="1">
      <c r="A28" s="9" t="s">
        <v>581</v>
      </c>
      <c r="B28" s="364">
        <v>16</v>
      </c>
      <c r="C28" s="365">
        <v>124</v>
      </c>
      <c r="D28" s="365">
        <v>294</v>
      </c>
      <c r="E28" s="365">
        <v>150</v>
      </c>
      <c r="F28" s="260">
        <v>5</v>
      </c>
      <c r="G28" s="265">
        <v>0</v>
      </c>
      <c r="H28" s="260">
        <v>127</v>
      </c>
      <c r="I28" s="260">
        <v>123</v>
      </c>
      <c r="J28" s="260">
        <v>5</v>
      </c>
      <c r="K28" s="260">
        <v>112</v>
      </c>
      <c r="L28" s="260">
        <v>82</v>
      </c>
      <c r="M28" s="260">
        <v>19</v>
      </c>
      <c r="N28" s="260">
        <v>2</v>
      </c>
      <c r="O28" s="260">
        <v>12</v>
      </c>
      <c r="P28" s="260">
        <v>1</v>
      </c>
      <c r="Q28" s="260">
        <v>2</v>
      </c>
      <c r="R28" s="260">
        <v>3</v>
      </c>
      <c r="S28" s="265">
        <v>0</v>
      </c>
      <c r="T28" s="260">
        <v>0</v>
      </c>
      <c r="U28" s="260">
        <v>1</v>
      </c>
      <c r="V28" s="260">
        <v>1</v>
      </c>
      <c r="W28" s="260">
        <v>0</v>
      </c>
      <c r="X28" s="260">
        <v>84</v>
      </c>
      <c r="Y28" s="270">
        <v>5</v>
      </c>
      <c r="Z28" s="6" t="s">
        <v>71</v>
      </c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</row>
    <row r="29" spans="1:50" s="352" customFormat="1" ht="20.25" customHeight="1">
      <c r="A29" s="9" t="s">
        <v>582</v>
      </c>
      <c r="B29" s="364">
        <v>2</v>
      </c>
      <c r="C29" s="365">
        <v>0</v>
      </c>
      <c r="D29" s="365">
        <v>24</v>
      </c>
      <c r="E29" s="365">
        <v>7</v>
      </c>
      <c r="F29" s="368">
        <v>1</v>
      </c>
      <c r="G29" s="265">
        <v>0</v>
      </c>
      <c r="H29" s="368">
        <v>24</v>
      </c>
      <c r="I29" s="368">
        <v>7</v>
      </c>
      <c r="J29" s="368">
        <v>0</v>
      </c>
      <c r="K29" s="368">
        <v>0</v>
      </c>
      <c r="L29" s="368">
        <v>0</v>
      </c>
      <c r="M29" s="368">
        <v>0</v>
      </c>
      <c r="N29" s="368">
        <v>0</v>
      </c>
      <c r="O29" s="368">
        <v>0</v>
      </c>
      <c r="P29" s="368">
        <v>0</v>
      </c>
      <c r="Q29" s="368">
        <v>0</v>
      </c>
      <c r="R29" s="368">
        <v>0</v>
      </c>
      <c r="S29" s="265">
        <v>0</v>
      </c>
      <c r="T29" s="368">
        <v>0</v>
      </c>
      <c r="U29" s="368">
        <v>0</v>
      </c>
      <c r="V29" s="368">
        <v>1</v>
      </c>
      <c r="W29" s="368">
        <v>0</v>
      </c>
      <c r="X29" s="368">
        <v>0</v>
      </c>
      <c r="Y29" s="369">
        <v>0</v>
      </c>
      <c r="Z29" s="6" t="s">
        <v>72</v>
      </c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</row>
    <row r="30" spans="1:50" s="352" customFormat="1" ht="20.25" customHeight="1">
      <c r="A30" s="9" t="s">
        <v>583</v>
      </c>
      <c r="B30" s="364">
        <v>12</v>
      </c>
      <c r="C30" s="365">
        <v>163</v>
      </c>
      <c r="D30" s="365">
        <v>356</v>
      </c>
      <c r="E30" s="365">
        <v>59</v>
      </c>
      <c r="F30" s="260">
        <v>3</v>
      </c>
      <c r="G30" s="265">
        <v>0</v>
      </c>
      <c r="H30" s="260">
        <v>136</v>
      </c>
      <c r="I30" s="260">
        <v>34</v>
      </c>
      <c r="J30" s="260">
        <v>3</v>
      </c>
      <c r="K30" s="260">
        <v>73</v>
      </c>
      <c r="L30" s="260">
        <v>43</v>
      </c>
      <c r="M30" s="260">
        <v>15</v>
      </c>
      <c r="N30" s="260">
        <v>1</v>
      </c>
      <c r="O30" s="260">
        <v>10</v>
      </c>
      <c r="P30" s="260">
        <v>0</v>
      </c>
      <c r="Q30" s="260">
        <v>0</v>
      </c>
      <c r="R30" s="260">
        <v>3</v>
      </c>
      <c r="S30" s="265">
        <v>0</v>
      </c>
      <c r="T30" s="260">
        <v>12</v>
      </c>
      <c r="U30" s="260">
        <v>4</v>
      </c>
      <c r="V30" s="260">
        <v>2</v>
      </c>
      <c r="W30" s="260">
        <v>80</v>
      </c>
      <c r="X30" s="260">
        <v>165</v>
      </c>
      <c r="Y30" s="270">
        <v>6</v>
      </c>
      <c r="Z30" s="6" t="s">
        <v>73</v>
      </c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</row>
    <row r="31" spans="1:50" s="352" customFormat="1" ht="20.25" customHeight="1">
      <c r="A31" s="9" t="s">
        <v>584</v>
      </c>
      <c r="B31" s="364">
        <v>5</v>
      </c>
      <c r="C31" s="365">
        <v>50</v>
      </c>
      <c r="D31" s="365">
        <v>131</v>
      </c>
      <c r="E31" s="365">
        <v>6</v>
      </c>
      <c r="F31" s="260">
        <v>2</v>
      </c>
      <c r="G31" s="265">
        <v>0</v>
      </c>
      <c r="H31" s="260">
        <v>111</v>
      </c>
      <c r="I31" s="260">
        <v>0</v>
      </c>
      <c r="J31" s="260">
        <v>2</v>
      </c>
      <c r="K31" s="260">
        <v>40</v>
      </c>
      <c r="L31" s="260">
        <v>10</v>
      </c>
      <c r="M31" s="260">
        <v>3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  <c r="S31" s="265">
        <v>0</v>
      </c>
      <c r="T31" s="260">
        <v>0</v>
      </c>
      <c r="U31" s="260">
        <v>0</v>
      </c>
      <c r="V31" s="260">
        <v>1</v>
      </c>
      <c r="W31" s="260">
        <v>10</v>
      </c>
      <c r="X31" s="260">
        <v>10</v>
      </c>
      <c r="Y31" s="270">
        <v>3</v>
      </c>
      <c r="Z31" s="7" t="s">
        <v>54</v>
      </c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</row>
    <row r="32" spans="1:50" s="128" customFormat="1" ht="20.25" customHeight="1" thickBot="1">
      <c r="A32" s="11" t="s">
        <v>585</v>
      </c>
      <c r="B32" s="370">
        <v>5</v>
      </c>
      <c r="C32" s="371">
        <v>40</v>
      </c>
      <c r="D32" s="371">
        <v>4</v>
      </c>
      <c r="E32" s="371">
        <v>12</v>
      </c>
      <c r="F32" s="372">
        <v>2</v>
      </c>
      <c r="G32" s="373">
        <v>0</v>
      </c>
      <c r="H32" s="372">
        <v>4</v>
      </c>
      <c r="I32" s="372">
        <v>9</v>
      </c>
      <c r="J32" s="372">
        <v>1</v>
      </c>
      <c r="K32" s="372">
        <v>30</v>
      </c>
      <c r="L32" s="372">
        <v>0</v>
      </c>
      <c r="M32" s="372">
        <v>1</v>
      </c>
      <c r="N32" s="372">
        <v>1</v>
      </c>
      <c r="O32" s="372">
        <v>10</v>
      </c>
      <c r="P32" s="372">
        <v>0</v>
      </c>
      <c r="Q32" s="372">
        <v>1</v>
      </c>
      <c r="R32" s="372">
        <v>1</v>
      </c>
      <c r="S32" s="373">
        <v>0</v>
      </c>
      <c r="T32" s="372">
        <v>0</v>
      </c>
      <c r="U32" s="372">
        <v>1</v>
      </c>
      <c r="V32" s="372">
        <v>0</v>
      </c>
      <c r="W32" s="372">
        <v>0</v>
      </c>
      <c r="X32" s="372">
        <v>0</v>
      </c>
      <c r="Y32" s="374">
        <v>0</v>
      </c>
      <c r="Z32" s="8" t="s">
        <v>56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</row>
    <row r="33" spans="1:50" s="352" customFormat="1" ht="3" customHeight="1" hidden="1">
      <c r="A33" s="212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318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</row>
    <row r="34" spans="1:50" s="352" customFormat="1" ht="9.75" customHeight="1" thickTop="1">
      <c r="A34" s="93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93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</row>
    <row r="35" spans="1:50" s="352" customFormat="1" ht="12" customHeight="1">
      <c r="A35" s="133" t="s">
        <v>609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7" t="s">
        <v>610</v>
      </c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93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</row>
    <row r="36" spans="1:50" s="352" customFormat="1" ht="12" customHeight="1">
      <c r="A36" s="133" t="s">
        <v>611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93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</row>
    <row r="37" spans="1:50" s="352" customFormat="1" ht="12" customHeight="1">
      <c r="A37" s="297" t="s">
        <v>706</v>
      </c>
      <c r="B37" s="375"/>
      <c r="C37" s="135"/>
      <c r="D37" s="135"/>
      <c r="E37" s="135"/>
      <c r="F37" s="135"/>
      <c r="G37" s="135"/>
      <c r="H37" s="135"/>
      <c r="I37" s="135"/>
      <c r="J37" s="376"/>
      <c r="K37" s="135"/>
      <c r="L37" s="92"/>
      <c r="M37" s="377"/>
      <c r="N37" s="319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376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</row>
    <row r="38" spans="1:50" s="352" customFormat="1" ht="12.7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</row>
    <row r="39" spans="1:50" s="352" customFormat="1" ht="9.75" customHeigh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</row>
    <row r="40" spans="1:50" s="352" customFormat="1" ht="15.7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</row>
    <row r="41" spans="1:50" s="352" customFormat="1" ht="15.7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</row>
    <row r="42" spans="1:50" s="352" customFormat="1" ht="15.75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</row>
    <row r="43" spans="1:50" s="352" customFormat="1" ht="15.7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</row>
    <row r="44" spans="1:50" s="352" customFormat="1" ht="15.7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</row>
    <row r="45" spans="1:50" s="352" customFormat="1" ht="15.7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</row>
    <row r="46" spans="1:50" s="352" customFormat="1" ht="15.75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</row>
    <row r="47" spans="1:50" s="352" customFormat="1" ht="15.75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</row>
    <row r="48" spans="1:50" s="352" customFormat="1" ht="15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</row>
    <row r="49" spans="1:50" s="352" customFormat="1" ht="15.7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</row>
    <row r="50" spans="1:50" s="352" customFormat="1" ht="15.75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</row>
    <row r="51" spans="1:50" s="352" customFormat="1" ht="15.75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</row>
    <row r="52" spans="2:50" s="352" customFormat="1" ht="15.75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</row>
    <row r="53" spans="2:50" s="352" customFormat="1" ht="15.75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</row>
    <row r="54" spans="2:50" s="352" customFormat="1" ht="15.75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</row>
    <row r="55" spans="2:50" s="352" customFormat="1" ht="15.75"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</row>
    <row r="56" spans="2:50" s="352" customFormat="1" ht="15.75"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</row>
    <row r="57" spans="2:50" s="352" customFormat="1" ht="15.75"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</row>
    <row r="58" spans="2:50" s="352" customFormat="1" ht="15.75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</row>
    <row r="59" spans="2:25" s="352" customFormat="1" ht="15.75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</row>
    <row r="60" spans="2:25" s="352" customFormat="1" ht="15.75"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</row>
    <row r="61" spans="2:25" s="352" customFormat="1" ht="15.75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</row>
    <row r="62" spans="2:25" s="352" customFormat="1" ht="15.75"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</row>
    <row r="63" spans="2:25" s="352" customFormat="1" ht="15.75"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</row>
    <row r="64" spans="2:25" s="352" customFormat="1" ht="15.75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</row>
    <row r="65" spans="2:25" s="352" customFormat="1" ht="15.75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</row>
    <row r="66" spans="2:25" s="352" customFormat="1" ht="15.7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</row>
    <row r="67" spans="2:25" s="352" customFormat="1" ht="15.75"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</row>
    <row r="68" spans="2:25" s="352" customFormat="1" ht="15.75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</row>
    <row r="69" spans="2:25" s="352" customFormat="1" ht="15.75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</row>
    <row r="70" spans="2:25" s="352" customFormat="1" ht="15.75"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</row>
    <row r="71" spans="2:25" s="352" customFormat="1" ht="15.75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</row>
    <row r="72" spans="2:25" s="352" customFormat="1" ht="15.75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</row>
    <row r="73" spans="2:25" s="352" customFormat="1" ht="15.75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2:25" s="352" customFormat="1" ht="15.7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</row>
    <row r="75" spans="2:25" s="352" customFormat="1" ht="15.75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</row>
    <row r="76" spans="2:25" s="352" customFormat="1" ht="15.75"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</row>
    <row r="77" spans="2:25" s="352" customFormat="1" ht="15.75"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</row>
  </sheetData>
  <sheetProtection/>
  <mergeCells count="10">
    <mergeCell ref="A3:M3"/>
    <mergeCell ref="N3:Z3"/>
    <mergeCell ref="Q5:Z5"/>
    <mergeCell ref="A6:A9"/>
    <mergeCell ref="F6:I6"/>
    <mergeCell ref="J6:M6"/>
    <mergeCell ref="N6:Q6"/>
    <mergeCell ref="R6:U6"/>
    <mergeCell ref="V6:Y6"/>
    <mergeCell ref="Z6:Z9"/>
  </mergeCells>
  <printOptions/>
  <pageMargins left="1.141732283464567" right="1.141732283464567" top="1.299212598425197" bottom="1.299212598425197" header="0" footer="0"/>
  <pageSetup fitToHeight="0" fitToWidth="2" horizontalDpi="600" verticalDpi="600" orientation="portrait" pageOrder="overThenDown" paperSize="9" scale="98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6"/>
  <sheetViews>
    <sheetView view="pageBreakPreview" zoomScaleNormal="85" zoomScaleSheetLayoutView="100" zoomScalePageLayoutView="0" workbookViewId="0" topLeftCell="A1">
      <selection activeCell="R23" sqref="R23"/>
    </sheetView>
  </sheetViews>
  <sheetFormatPr defaultColWidth="8.88671875" defaultRowHeight="13.5"/>
  <cols>
    <col min="1" max="1" width="10.21484375" style="139" customWidth="1"/>
    <col min="2" max="2" width="10.10546875" style="139" customWidth="1"/>
    <col min="3" max="4" width="9.3359375" style="139" customWidth="1"/>
    <col min="5" max="5" width="9.99609375" style="139" customWidth="1"/>
    <col min="6" max="7" width="9.3359375" style="139" customWidth="1"/>
    <col min="8" max="8" width="7.6640625" style="139" customWidth="1"/>
    <col min="9" max="9" width="6.5546875" style="139" customWidth="1"/>
    <col min="10" max="10" width="7.5546875" style="139" customWidth="1"/>
    <col min="11" max="11" width="6.5546875" style="139" customWidth="1"/>
    <col min="12" max="12" width="7.5546875" style="139" customWidth="1"/>
    <col min="13" max="13" width="6.77734375" style="401" customWidth="1"/>
    <col min="14" max="14" width="7.5546875" style="139" customWidth="1"/>
    <col min="15" max="15" width="6.77734375" style="139" customWidth="1"/>
    <col min="16" max="16" width="10.6640625" style="139" customWidth="1"/>
    <col min="17" max="16384" width="8.88671875" style="121" customWidth="1"/>
  </cols>
  <sheetData>
    <row r="1" spans="1:16" s="89" customFormat="1" ht="11.25">
      <c r="A1" s="86" t="s">
        <v>1042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78"/>
      <c r="N1" s="88"/>
      <c r="O1" s="88"/>
      <c r="P1" s="90" t="s">
        <v>1043</v>
      </c>
    </row>
    <row r="2" spans="1:16" s="93" customFormat="1" ht="1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37"/>
      <c r="N2" s="92"/>
      <c r="O2" s="92"/>
      <c r="P2" s="92"/>
    </row>
    <row r="3" spans="1:16" s="94" customFormat="1" ht="21.75" customHeight="1">
      <c r="A3" s="853" t="s">
        <v>455</v>
      </c>
      <c r="B3" s="853"/>
      <c r="C3" s="853"/>
      <c r="D3" s="853"/>
      <c r="E3" s="853"/>
      <c r="F3" s="853"/>
      <c r="G3" s="853"/>
      <c r="H3" s="853" t="s">
        <v>456</v>
      </c>
      <c r="I3" s="977"/>
      <c r="J3" s="977"/>
      <c r="K3" s="977"/>
      <c r="L3" s="977"/>
      <c r="M3" s="977"/>
      <c r="N3" s="977"/>
      <c r="O3" s="977"/>
      <c r="P3" s="977"/>
    </row>
    <row r="4" spans="1:16" s="97" customFormat="1" ht="12.75" customHeight="1">
      <c r="A4" s="324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379"/>
      <c r="N4" s="324"/>
      <c r="O4" s="96"/>
      <c r="P4" s="96"/>
    </row>
    <row r="5" spans="1:16" s="93" customFormat="1" ht="12.75" customHeight="1" thickBot="1">
      <c r="A5" s="98" t="s">
        <v>797</v>
      </c>
      <c r="B5" s="99"/>
      <c r="C5" s="99"/>
      <c r="D5" s="99"/>
      <c r="E5" s="99"/>
      <c r="F5" s="99"/>
      <c r="G5" s="99"/>
      <c r="M5" s="100"/>
      <c r="N5" s="100"/>
      <c r="O5" s="100"/>
      <c r="P5" s="100" t="s">
        <v>181</v>
      </c>
    </row>
    <row r="6" spans="1:16" s="93" customFormat="1" ht="15.75" customHeight="1" thickTop="1">
      <c r="A6" s="974" t="s">
        <v>12</v>
      </c>
      <c r="B6" s="934" t="s">
        <v>798</v>
      </c>
      <c r="C6" s="935"/>
      <c r="D6" s="936"/>
      <c r="E6" s="934" t="s">
        <v>799</v>
      </c>
      <c r="F6" s="935"/>
      <c r="G6" s="936"/>
      <c r="H6" s="962" t="s">
        <v>800</v>
      </c>
      <c r="I6" s="963"/>
      <c r="J6" s="963"/>
      <c r="K6" s="963"/>
      <c r="L6" s="963"/>
      <c r="M6" s="964"/>
      <c r="N6" s="934" t="s">
        <v>801</v>
      </c>
      <c r="O6" s="936"/>
      <c r="P6" s="934" t="s">
        <v>75</v>
      </c>
    </row>
    <row r="7" spans="1:16" s="93" customFormat="1" ht="24.75" customHeight="1">
      <c r="A7" s="975"/>
      <c r="B7" s="937"/>
      <c r="C7" s="938"/>
      <c r="D7" s="939"/>
      <c r="E7" s="937"/>
      <c r="F7" s="938"/>
      <c r="G7" s="939"/>
      <c r="H7" s="968" t="s">
        <v>802</v>
      </c>
      <c r="I7" s="969"/>
      <c r="J7" s="968" t="s">
        <v>803</v>
      </c>
      <c r="K7" s="969"/>
      <c r="L7" s="980" t="s">
        <v>804</v>
      </c>
      <c r="M7" s="969"/>
      <c r="N7" s="937"/>
      <c r="O7" s="939"/>
      <c r="P7" s="970"/>
    </row>
    <row r="8" spans="1:16" s="93" customFormat="1" ht="18" customHeight="1">
      <c r="A8" s="975"/>
      <c r="B8" s="972" t="s">
        <v>805</v>
      </c>
      <c r="C8" s="864" t="s">
        <v>806</v>
      </c>
      <c r="D8" s="873"/>
      <c r="E8" s="972" t="s">
        <v>807</v>
      </c>
      <c r="F8" s="864" t="s">
        <v>808</v>
      </c>
      <c r="G8" s="873"/>
      <c r="H8" s="972" t="s">
        <v>807</v>
      </c>
      <c r="I8" s="972" t="s">
        <v>809</v>
      </c>
      <c r="J8" s="972" t="s">
        <v>807</v>
      </c>
      <c r="K8" s="972" t="s">
        <v>809</v>
      </c>
      <c r="L8" s="972" t="s">
        <v>807</v>
      </c>
      <c r="M8" s="972" t="s">
        <v>809</v>
      </c>
      <c r="N8" s="978" t="s">
        <v>810</v>
      </c>
      <c r="O8" s="972" t="s">
        <v>809</v>
      </c>
      <c r="P8" s="970"/>
    </row>
    <row r="9" spans="1:16" s="93" customFormat="1" ht="18" customHeight="1">
      <c r="A9" s="976"/>
      <c r="B9" s="973"/>
      <c r="C9" s="380" t="s">
        <v>811</v>
      </c>
      <c r="D9" s="380" t="s">
        <v>812</v>
      </c>
      <c r="E9" s="973"/>
      <c r="F9" s="380" t="s">
        <v>811</v>
      </c>
      <c r="G9" s="380" t="s">
        <v>812</v>
      </c>
      <c r="H9" s="973"/>
      <c r="I9" s="973"/>
      <c r="J9" s="973"/>
      <c r="K9" s="973"/>
      <c r="L9" s="973"/>
      <c r="M9" s="973"/>
      <c r="N9" s="979"/>
      <c r="O9" s="973"/>
      <c r="P9" s="971"/>
    </row>
    <row r="10" spans="1:16" s="93" customFormat="1" ht="21.75" customHeight="1" hidden="1">
      <c r="A10" s="332" t="s">
        <v>138</v>
      </c>
      <c r="B10" s="230">
        <v>42227</v>
      </c>
      <c r="C10" s="231" t="s">
        <v>813</v>
      </c>
      <c r="D10" s="231" t="s">
        <v>813</v>
      </c>
      <c r="E10" s="231">
        <v>40392</v>
      </c>
      <c r="F10" s="231" t="s">
        <v>813</v>
      </c>
      <c r="G10" s="231" t="s">
        <v>813</v>
      </c>
      <c r="H10" s="231">
        <v>1835</v>
      </c>
      <c r="I10" s="231">
        <v>3067</v>
      </c>
      <c r="J10" s="231">
        <v>1427</v>
      </c>
      <c r="K10" s="231">
        <v>2411</v>
      </c>
      <c r="L10" s="231">
        <v>408</v>
      </c>
      <c r="M10" s="231">
        <v>656</v>
      </c>
      <c r="N10" s="231">
        <v>95</v>
      </c>
      <c r="O10" s="232">
        <v>4885</v>
      </c>
      <c r="P10" s="109" t="s">
        <v>138</v>
      </c>
    </row>
    <row r="11" spans="1:16" s="93" customFormat="1" ht="21.75" customHeight="1">
      <c r="A11" s="332" t="s">
        <v>139</v>
      </c>
      <c r="B11" s="230">
        <v>41299</v>
      </c>
      <c r="C11" s="284" t="s">
        <v>813</v>
      </c>
      <c r="D11" s="284" t="s">
        <v>813</v>
      </c>
      <c r="E11" s="231">
        <v>39651</v>
      </c>
      <c r="F11" s="284" t="s">
        <v>813</v>
      </c>
      <c r="G11" s="284" t="s">
        <v>813</v>
      </c>
      <c r="H11" s="231">
        <v>1648</v>
      </c>
      <c r="I11" s="231">
        <v>2643</v>
      </c>
      <c r="J11" s="231">
        <v>1314</v>
      </c>
      <c r="K11" s="231">
        <v>2133</v>
      </c>
      <c r="L11" s="231">
        <v>334</v>
      </c>
      <c r="M11" s="231">
        <v>510</v>
      </c>
      <c r="N11" s="231">
        <v>219</v>
      </c>
      <c r="O11" s="232">
        <v>5233</v>
      </c>
      <c r="P11" s="109" t="s">
        <v>139</v>
      </c>
    </row>
    <row r="12" spans="1:16" s="93" customFormat="1" ht="21.75" customHeight="1">
      <c r="A12" s="332" t="s">
        <v>144</v>
      </c>
      <c r="B12" s="230">
        <v>38764</v>
      </c>
      <c r="C12" s="284" t="s">
        <v>813</v>
      </c>
      <c r="D12" s="284" t="s">
        <v>813</v>
      </c>
      <c r="E12" s="231">
        <v>36907</v>
      </c>
      <c r="F12" s="284" t="s">
        <v>813</v>
      </c>
      <c r="G12" s="284" t="s">
        <v>813</v>
      </c>
      <c r="H12" s="231">
        <v>1857</v>
      </c>
      <c r="I12" s="231">
        <v>3052</v>
      </c>
      <c r="J12" s="231">
        <v>1443</v>
      </c>
      <c r="K12" s="231">
        <v>2371</v>
      </c>
      <c r="L12" s="231">
        <v>414</v>
      </c>
      <c r="M12" s="231">
        <v>681</v>
      </c>
      <c r="N12" s="231">
        <v>250</v>
      </c>
      <c r="O12" s="232">
        <v>5236</v>
      </c>
      <c r="P12" s="109" t="s">
        <v>144</v>
      </c>
    </row>
    <row r="13" spans="1:16" s="93" customFormat="1" ht="21.75" customHeight="1">
      <c r="A13" s="332" t="s">
        <v>387</v>
      </c>
      <c r="B13" s="230">
        <v>35000</v>
      </c>
      <c r="C13" s="231">
        <v>27170</v>
      </c>
      <c r="D13" s="231">
        <v>29279</v>
      </c>
      <c r="E13" s="231">
        <v>33533</v>
      </c>
      <c r="F13" s="231">
        <f>E13-G13</f>
        <v>10889</v>
      </c>
      <c r="G13" s="231">
        <v>22644</v>
      </c>
      <c r="H13" s="231">
        <v>1467</v>
      </c>
      <c r="I13" s="231">
        <v>2410</v>
      </c>
      <c r="J13" s="231">
        <v>1254</v>
      </c>
      <c r="K13" s="231">
        <v>2055</v>
      </c>
      <c r="L13" s="231">
        <v>213</v>
      </c>
      <c r="M13" s="231">
        <v>355</v>
      </c>
      <c r="N13" s="231">
        <v>244</v>
      </c>
      <c r="O13" s="232">
        <v>4225</v>
      </c>
      <c r="P13" s="109" t="s">
        <v>387</v>
      </c>
    </row>
    <row r="14" spans="1:16" s="93" customFormat="1" ht="21.75" customHeight="1">
      <c r="A14" s="332" t="s">
        <v>388</v>
      </c>
      <c r="B14" s="230">
        <v>32010</v>
      </c>
      <c r="C14" s="231">
        <v>24173</v>
      </c>
      <c r="D14" s="231">
        <v>30689</v>
      </c>
      <c r="E14" s="231">
        <v>29896</v>
      </c>
      <c r="F14" s="231">
        <v>21151</v>
      </c>
      <c r="G14" s="231">
        <v>26663</v>
      </c>
      <c r="H14" s="231">
        <v>2114</v>
      </c>
      <c r="I14" s="231">
        <v>3623</v>
      </c>
      <c r="J14" s="231">
        <v>1811</v>
      </c>
      <c r="K14" s="231">
        <v>3099</v>
      </c>
      <c r="L14" s="231">
        <v>303</v>
      </c>
      <c r="M14" s="231">
        <v>524</v>
      </c>
      <c r="N14" s="231">
        <v>276</v>
      </c>
      <c r="O14" s="232">
        <v>4541</v>
      </c>
      <c r="P14" s="109" t="s">
        <v>388</v>
      </c>
    </row>
    <row r="15" spans="1:16" s="93" customFormat="1" ht="21.75" customHeight="1">
      <c r="A15" s="332" t="s">
        <v>405</v>
      </c>
      <c r="B15" s="381">
        <v>32602</v>
      </c>
      <c r="C15" s="382">
        <v>23715</v>
      </c>
      <c r="D15" s="382">
        <v>29573</v>
      </c>
      <c r="E15" s="382">
        <v>27898</v>
      </c>
      <c r="F15" s="382">
        <v>17589</v>
      </c>
      <c r="G15" s="382">
        <v>22114</v>
      </c>
      <c r="H15" s="382">
        <v>2881</v>
      </c>
      <c r="I15" s="382">
        <v>4667</v>
      </c>
      <c r="J15" s="382">
        <v>2706</v>
      </c>
      <c r="K15" s="382">
        <v>4117</v>
      </c>
      <c r="L15" s="382">
        <v>175</v>
      </c>
      <c r="M15" s="382">
        <v>550</v>
      </c>
      <c r="N15" s="382">
        <v>277</v>
      </c>
      <c r="O15" s="383">
        <v>4593</v>
      </c>
      <c r="P15" s="109" t="s">
        <v>386</v>
      </c>
    </row>
    <row r="16" spans="1:16" s="93" customFormat="1" ht="21.75" customHeight="1">
      <c r="A16" s="332">
        <v>2015</v>
      </c>
      <c r="B16" s="381">
        <v>39619</v>
      </c>
      <c r="C16" s="382">
        <v>29093</v>
      </c>
      <c r="D16" s="382">
        <v>35027</v>
      </c>
      <c r="E16" s="382">
        <v>37136</v>
      </c>
      <c r="F16" s="382">
        <v>25218</v>
      </c>
      <c r="G16" s="382">
        <v>30265</v>
      </c>
      <c r="H16" s="382">
        <v>2483</v>
      </c>
      <c r="I16" s="382">
        <v>3883</v>
      </c>
      <c r="J16" s="382">
        <v>2321</v>
      </c>
      <c r="K16" s="382">
        <v>3436</v>
      </c>
      <c r="L16" s="382">
        <v>162</v>
      </c>
      <c r="M16" s="382">
        <v>447</v>
      </c>
      <c r="N16" s="382">
        <v>295</v>
      </c>
      <c r="O16" s="383">
        <v>4754</v>
      </c>
      <c r="P16" s="109">
        <v>2015</v>
      </c>
    </row>
    <row r="17" spans="1:16" s="93" customFormat="1" ht="21.75" customHeight="1">
      <c r="A17" s="1">
        <v>2016</v>
      </c>
      <c r="B17" s="384">
        <v>40434</v>
      </c>
      <c r="C17" s="385">
        <v>27757</v>
      </c>
      <c r="D17" s="385">
        <v>33170</v>
      </c>
      <c r="E17" s="385">
        <v>37548</v>
      </c>
      <c r="F17" s="385">
        <v>24626</v>
      </c>
      <c r="G17" s="385">
        <v>29165</v>
      </c>
      <c r="H17" s="385">
        <v>2703</v>
      </c>
      <c r="I17" s="385">
        <v>3689</v>
      </c>
      <c r="J17" s="385">
        <v>2328</v>
      </c>
      <c r="K17" s="385">
        <v>3116</v>
      </c>
      <c r="L17" s="385">
        <v>375</v>
      </c>
      <c r="M17" s="385">
        <v>573</v>
      </c>
      <c r="N17" s="385">
        <v>328</v>
      </c>
      <c r="O17" s="386">
        <v>4655</v>
      </c>
      <c r="P17" s="239">
        <v>2016</v>
      </c>
    </row>
    <row r="18" spans="1:16" ht="21.75" customHeight="1">
      <c r="A18" s="21" t="s">
        <v>35</v>
      </c>
      <c r="B18" s="387">
        <v>8324</v>
      </c>
      <c r="C18" s="388">
        <v>5923</v>
      </c>
      <c r="D18" s="388">
        <v>7086</v>
      </c>
      <c r="E18" s="388">
        <v>8034</v>
      </c>
      <c r="F18" s="388">
        <v>5407</v>
      </c>
      <c r="G18" s="388">
        <v>6421</v>
      </c>
      <c r="H18" s="388">
        <v>290</v>
      </c>
      <c r="I18" s="388">
        <v>407</v>
      </c>
      <c r="J18" s="388">
        <v>290</v>
      </c>
      <c r="K18" s="388">
        <v>407</v>
      </c>
      <c r="L18" s="389"/>
      <c r="M18" s="389"/>
      <c r="N18" s="388">
        <v>58</v>
      </c>
      <c r="O18" s="390">
        <v>774</v>
      </c>
      <c r="P18" s="6" t="s">
        <v>36</v>
      </c>
    </row>
    <row r="19" spans="1:16" ht="21.75" customHeight="1">
      <c r="A19" s="21" t="s">
        <v>37</v>
      </c>
      <c r="B19" s="387">
        <v>3079</v>
      </c>
      <c r="C19" s="388">
        <v>2384</v>
      </c>
      <c r="D19" s="388">
        <v>2745</v>
      </c>
      <c r="E19" s="388">
        <v>2935</v>
      </c>
      <c r="F19" s="388">
        <v>1977</v>
      </c>
      <c r="G19" s="388">
        <v>2314</v>
      </c>
      <c r="H19" s="388">
        <v>144</v>
      </c>
      <c r="I19" s="388">
        <v>220</v>
      </c>
      <c r="J19" s="388">
        <v>142</v>
      </c>
      <c r="K19" s="388">
        <v>218</v>
      </c>
      <c r="L19" s="389">
        <v>2</v>
      </c>
      <c r="M19" s="389">
        <v>2</v>
      </c>
      <c r="N19" s="388">
        <v>25</v>
      </c>
      <c r="O19" s="390">
        <v>618</v>
      </c>
      <c r="P19" s="6" t="s">
        <v>38</v>
      </c>
    </row>
    <row r="20" spans="1:16" ht="21.75" customHeight="1">
      <c r="A20" s="21" t="s">
        <v>39</v>
      </c>
      <c r="B20" s="387">
        <v>3207</v>
      </c>
      <c r="C20" s="388">
        <v>2195</v>
      </c>
      <c r="D20" s="388">
        <v>2760</v>
      </c>
      <c r="E20" s="388">
        <v>2970</v>
      </c>
      <c r="F20" s="388">
        <v>1904</v>
      </c>
      <c r="G20" s="388">
        <v>2299</v>
      </c>
      <c r="H20" s="388">
        <v>237</v>
      </c>
      <c r="I20" s="388">
        <v>324</v>
      </c>
      <c r="J20" s="388">
        <v>234</v>
      </c>
      <c r="K20" s="388">
        <v>321</v>
      </c>
      <c r="L20" s="389">
        <v>3</v>
      </c>
      <c r="M20" s="389">
        <v>3</v>
      </c>
      <c r="N20" s="388">
        <v>15</v>
      </c>
      <c r="O20" s="390">
        <v>428</v>
      </c>
      <c r="P20" s="6" t="s">
        <v>40</v>
      </c>
    </row>
    <row r="21" spans="1:16" ht="21.75" customHeight="1">
      <c r="A21" s="21" t="s">
        <v>41</v>
      </c>
      <c r="B21" s="387">
        <v>5171</v>
      </c>
      <c r="C21" s="388">
        <v>3601</v>
      </c>
      <c r="D21" s="388">
        <v>4451</v>
      </c>
      <c r="E21" s="388">
        <v>4831</v>
      </c>
      <c r="F21" s="388">
        <v>3204</v>
      </c>
      <c r="G21" s="388">
        <v>3900</v>
      </c>
      <c r="H21" s="388">
        <v>293</v>
      </c>
      <c r="I21" s="388">
        <v>441</v>
      </c>
      <c r="J21" s="388">
        <v>4</v>
      </c>
      <c r="K21" s="388">
        <v>4</v>
      </c>
      <c r="L21" s="389">
        <v>289</v>
      </c>
      <c r="M21" s="389">
        <v>437</v>
      </c>
      <c r="N21" s="388">
        <v>47</v>
      </c>
      <c r="O21" s="390">
        <v>507</v>
      </c>
      <c r="P21" s="6" t="s">
        <v>128</v>
      </c>
    </row>
    <row r="22" spans="1:16" ht="21.75" customHeight="1">
      <c r="A22" s="21" t="s">
        <v>42</v>
      </c>
      <c r="B22" s="387">
        <v>2354</v>
      </c>
      <c r="C22" s="388">
        <v>1633</v>
      </c>
      <c r="D22" s="388">
        <v>2047</v>
      </c>
      <c r="E22" s="388">
        <v>2198</v>
      </c>
      <c r="F22" s="388">
        <v>1420</v>
      </c>
      <c r="G22" s="388">
        <v>1761</v>
      </c>
      <c r="H22" s="388">
        <v>136</v>
      </c>
      <c r="I22" s="388">
        <v>218</v>
      </c>
      <c r="J22" s="388">
        <v>130</v>
      </c>
      <c r="K22" s="388">
        <v>210</v>
      </c>
      <c r="L22" s="389">
        <v>6</v>
      </c>
      <c r="M22" s="389">
        <v>8</v>
      </c>
      <c r="N22" s="388">
        <v>20</v>
      </c>
      <c r="O22" s="390">
        <v>281</v>
      </c>
      <c r="P22" s="6" t="s">
        <v>43</v>
      </c>
    </row>
    <row r="23" spans="1:16" ht="21.75" customHeight="1">
      <c r="A23" s="21" t="s">
        <v>44</v>
      </c>
      <c r="B23" s="387">
        <v>4276</v>
      </c>
      <c r="C23" s="388">
        <v>2889</v>
      </c>
      <c r="D23" s="388">
        <v>3436</v>
      </c>
      <c r="E23" s="388">
        <v>4105</v>
      </c>
      <c r="F23" s="388">
        <v>2769</v>
      </c>
      <c r="G23" s="388">
        <v>3277</v>
      </c>
      <c r="H23" s="388">
        <v>171</v>
      </c>
      <c r="I23" s="388">
        <v>279</v>
      </c>
      <c r="J23" s="388">
        <v>168</v>
      </c>
      <c r="K23" s="388">
        <v>274</v>
      </c>
      <c r="L23" s="389">
        <v>3</v>
      </c>
      <c r="M23" s="389">
        <v>5</v>
      </c>
      <c r="N23" s="388">
        <v>34</v>
      </c>
      <c r="O23" s="390">
        <v>872</v>
      </c>
      <c r="P23" s="6" t="s">
        <v>45</v>
      </c>
    </row>
    <row r="24" spans="1:16" ht="21.75" customHeight="1">
      <c r="A24" s="21" t="s">
        <v>29</v>
      </c>
      <c r="B24" s="387">
        <v>350</v>
      </c>
      <c r="C24" s="388">
        <v>248</v>
      </c>
      <c r="D24" s="388">
        <v>346</v>
      </c>
      <c r="E24" s="388">
        <v>340</v>
      </c>
      <c r="F24" s="388">
        <v>233</v>
      </c>
      <c r="G24" s="388">
        <v>316</v>
      </c>
      <c r="H24" s="388">
        <v>10</v>
      </c>
      <c r="I24" s="388">
        <v>11</v>
      </c>
      <c r="J24" s="388">
        <v>10</v>
      </c>
      <c r="K24" s="388">
        <v>11</v>
      </c>
      <c r="L24" s="388">
        <v>0</v>
      </c>
      <c r="M24" s="388">
        <v>0</v>
      </c>
      <c r="N24" s="388">
        <v>5</v>
      </c>
      <c r="O24" s="390">
        <v>34</v>
      </c>
      <c r="P24" s="6" t="s">
        <v>57</v>
      </c>
    </row>
    <row r="25" spans="1:16" ht="21.75" customHeight="1">
      <c r="A25" s="21" t="s">
        <v>155</v>
      </c>
      <c r="B25" s="387">
        <v>2234</v>
      </c>
      <c r="C25" s="388">
        <v>1012</v>
      </c>
      <c r="D25" s="388">
        <v>1222</v>
      </c>
      <c r="E25" s="388">
        <v>1886</v>
      </c>
      <c r="F25" s="388">
        <v>850</v>
      </c>
      <c r="G25" s="388">
        <v>1036</v>
      </c>
      <c r="H25" s="388">
        <v>348</v>
      </c>
      <c r="I25" s="388">
        <v>201</v>
      </c>
      <c r="J25" s="388">
        <v>348</v>
      </c>
      <c r="K25" s="388">
        <v>201</v>
      </c>
      <c r="L25" s="388">
        <v>0</v>
      </c>
      <c r="M25" s="388">
        <v>0</v>
      </c>
      <c r="N25" s="388">
        <v>18</v>
      </c>
      <c r="O25" s="390">
        <v>34</v>
      </c>
      <c r="P25" s="6" t="s">
        <v>156</v>
      </c>
    </row>
    <row r="26" spans="1:16" ht="21.75" customHeight="1">
      <c r="A26" s="21" t="s">
        <v>46</v>
      </c>
      <c r="B26" s="387">
        <v>1525</v>
      </c>
      <c r="C26" s="388">
        <v>1035</v>
      </c>
      <c r="D26" s="388">
        <v>1152</v>
      </c>
      <c r="E26" s="388">
        <v>1278</v>
      </c>
      <c r="F26" s="388">
        <v>875</v>
      </c>
      <c r="G26" s="388">
        <v>994</v>
      </c>
      <c r="H26" s="388">
        <v>131</v>
      </c>
      <c r="I26" s="388">
        <v>202</v>
      </c>
      <c r="J26" s="388">
        <v>131</v>
      </c>
      <c r="K26" s="388">
        <v>202</v>
      </c>
      <c r="L26" s="389">
        <v>0</v>
      </c>
      <c r="M26" s="389">
        <v>0</v>
      </c>
      <c r="N26" s="388">
        <v>18</v>
      </c>
      <c r="O26" s="390">
        <v>116</v>
      </c>
      <c r="P26" s="6" t="s">
        <v>47</v>
      </c>
    </row>
    <row r="27" spans="1:16" ht="21.75" customHeight="1">
      <c r="A27" s="21" t="s">
        <v>48</v>
      </c>
      <c r="B27" s="387">
        <v>2147</v>
      </c>
      <c r="C27" s="388">
        <v>1681</v>
      </c>
      <c r="D27" s="388">
        <v>1846</v>
      </c>
      <c r="E27" s="388">
        <v>1969</v>
      </c>
      <c r="F27" s="388">
        <v>1445</v>
      </c>
      <c r="G27" s="388">
        <v>1539</v>
      </c>
      <c r="H27" s="388">
        <v>178</v>
      </c>
      <c r="I27" s="388">
        <v>267</v>
      </c>
      <c r="J27" s="388">
        <v>178</v>
      </c>
      <c r="K27" s="389">
        <v>267</v>
      </c>
      <c r="L27" s="389">
        <v>0</v>
      </c>
      <c r="M27" s="388">
        <v>0</v>
      </c>
      <c r="N27" s="388">
        <v>22</v>
      </c>
      <c r="O27" s="390">
        <v>276</v>
      </c>
      <c r="P27" s="6" t="s">
        <v>49</v>
      </c>
    </row>
    <row r="28" spans="1:16" ht="21.75" customHeight="1">
      <c r="A28" s="21" t="s">
        <v>50</v>
      </c>
      <c r="B28" s="387">
        <v>1930</v>
      </c>
      <c r="C28" s="388">
        <v>1157</v>
      </c>
      <c r="D28" s="388">
        <v>1397</v>
      </c>
      <c r="E28" s="388">
        <v>1756</v>
      </c>
      <c r="F28" s="388">
        <v>1081</v>
      </c>
      <c r="G28" s="388">
        <v>1280</v>
      </c>
      <c r="H28" s="388">
        <v>174</v>
      </c>
      <c r="I28" s="388">
        <v>277</v>
      </c>
      <c r="J28" s="388">
        <v>104</v>
      </c>
      <c r="K28" s="388">
        <v>162</v>
      </c>
      <c r="L28" s="388">
        <v>70</v>
      </c>
      <c r="M28" s="388">
        <v>115</v>
      </c>
      <c r="N28" s="388">
        <v>12</v>
      </c>
      <c r="O28" s="390">
        <v>193</v>
      </c>
      <c r="P28" s="6" t="s">
        <v>71</v>
      </c>
    </row>
    <row r="29" spans="1:16" ht="21.75" customHeight="1">
      <c r="A29" s="21" t="s">
        <v>51</v>
      </c>
      <c r="B29" s="387">
        <v>781</v>
      </c>
      <c r="C29" s="388">
        <v>473</v>
      </c>
      <c r="D29" s="388">
        <v>567</v>
      </c>
      <c r="E29" s="388">
        <v>718</v>
      </c>
      <c r="F29" s="388">
        <v>447</v>
      </c>
      <c r="G29" s="388">
        <v>559</v>
      </c>
      <c r="H29" s="388">
        <v>63</v>
      </c>
      <c r="I29" s="388">
        <v>89</v>
      </c>
      <c r="J29" s="388">
        <v>63</v>
      </c>
      <c r="K29" s="388">
        <v>89</v>
      </c>
      <c r="L29" s="388">
        <v>0</v>
      </c>
      <c r="M29" s="388">
        <v>0</v>
      </c>
      <c r="N29" s="388">
        <v>7</v>
      </c>
      <c r="O29" s="390">
        <v>34</v>
      </c>
      <c r="P29" s="6" t="s">
        <v>72</v>
      </c>
    </row>
    <row r="30" spans="1:16" ht="21.75" customHeight="1">
      <c r="A30" s="21" t="s">
        <v>52</v>
      </c>
      <c r="B30" s="387">
        <v>1912</v>
      </c>
      <c r="C30" s="388">
        <v>1394</v>
      </c>
      <c r="D30" s="388">
        <v>1574</v>
      </c>
      <c r="E30" s="388">
        <v>1727</v>
      </c>
      <c r="F30" s="388">
        <v>1125</v>
      </c>
      <c r="G30" s="388">
        <v>1322</v>
      </c>
      <c r="H30" s="388">
        <v>185</v>
      </c>
      <c r="I30" s="388">
        <v>292</v>
      </c>
      <c r="J30" s="388">
        <v>183</v>
      </c>
      <c r="K30" s="388">
        <v>289</v>
      </c>
      <c r="L30" s="388">
        <v>2</v>
      </c>
      <c r="M30" s="388">
        <v>3</v>
      </c>
      <c r="N30" s="388">
        <v>17</v>
      </c>
      <c r="O30" s="390">
        <v>229</v>
      </c>
      <c r="P30" s="6" t="s">
        <v>73</v>
      </c>
    </row>
    <row r="31" spans="1:16" ht="21.75" customHeight="1">
      <c r="A31" s="21" t="s">
        <v>53</v>
      </c>
      <c r="B31" s="387">
        <v>1693</v>
      </c>
      <c r="C31" s="388">
        <v>1222</v>
      </c>
      <c r="D31" s="388">
        <v>1421</v>
      </c>
      <c r="E31" s="388">
        <v>1557</v>
      </c>
      <c r="F31" s="388">
        <v>1079</v>
      </c>
      <c r="G31" s="388">
        <v>1192</v>
      </c>
      <c r="H31" s="388">
        <v>136</v>
      </c>
      <c r="I31" s="388">
        <v>196</v>
      </c>
      <c r="J31" s="388">
        <v>136</v>
      </c>
      <c r="K31" s="388">
        <v>196</v>
      </c>
      <c r="L31" s="388">
        <v>0</v>
      </c>
      <c r="M31" s="388">
        <v>0</v>
      </c>
      <c r="N31" s="388">
        <v>15</v>
      </c>
      <c r="O31" s="390">
        <v>176</v>
      </c>
      <c r="P31" s="6" t="s">
        <v>54</v>
      </c>
    </row>
    <row r="32" spans="1:30" s="128" customFormat="1" ht="21.75" customHeight="1" thickBot="1">
      <c r="A32" s="22" t="s">
        <v>55</v>
      </c>
      <c r="B32" s="391">
        <v>1451</v>
      </c>
      <c r="C32" s="392">
        <v>910</v>
      </c>
      <c r="D32" s="392">
        <v>1120</v>
      </c>
      <c r="E32" s="392">
        <v>1244</v>
      </c>
      <c r="F32" s="392">
        <v>810</v>
      </c>
      <c r="G32" s="392">
        <v>955</v>
      </c>
      <c r="H32" s="392">
        <v>207</v>
      </c>
      <c r="I32" s="392">
        <v>265</v>
      </c>
      <c r="J32" s="392">
        <v>207</v>
      </c>
      <c r="K32" s="392">
        <v>265</v>
      </c>
      <c r="L32" s="392">
        <v>0</v>
      </c>
      <c r="M32" s="392">
        <v>0</v>
      </c>
      <c r="N32" s="392">
        <v>15</v>
      </c>
      <c r="O32" s="393">
        <v>83</v>
      </c>
      <c r="P32" s="8" t="s">
        <v>56</v>
      </c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</row>
    <row r="33" spans="1:16" ht="9.75" customHeight="1" thickTop="1">
      <c r="A33" s="9"/>
      <c r="B33" s="200"/>
      <c r="C33" s="200"/>
      <c r="D33" s="200"/>
      <c r="E33" s="194"/>
      <c r="F33" s="194"/>
      <c r="G33" s="194"/>
      <c r="H33" s="194"/>
      <c r="I33" s="194"/>
      <c r="J33" s="200"/>
      <c r="K33" s="200"/>
      <c r="L33" s="200"/>
      <c r="M33" s="200"/>
      <c r="N33" s="394"/>
      <c r="O33" s="394"/>
      <c r="P33" s="6"/>
    </row>
    <row r="34" spans="1:16" s="399" customFormat="1" ht="12" customHeight="1">
      <c r="A34" s="395" t="s">
        <v>696</v>
      </c>
      <c r="B34" s="396"/>
      <c r="C34" s="396"/>
      <c r="D34" s="396"/>
      <c r="E34" s="396"/>
      <c r="F34" s="396"/>
      <c r="G34" s="396"/>
      <c r="H34" s="397" t="s">
        <v>180</v>
      </c>
      <c r="I34" s="396"/>
      <c r="J34" s="396"/>
      <c r="K34" s="396"/>
      <c r="L34" s="396"/>
      <c r="M34" s="398"/>
      <c r="N34" s="396"/>
      <c r="O34" s="396"/>
      <c r="P34" s="396"/>
    </row>
    <row r="35" spans="1:16" s="399" customFormat="1" ht="12" customHeight="1">
      <c r="A35" s="395" t="s">
        <v>179</v>
      </c>
      <c r="B35" s="396"/>
      <c r="C35" s="396"/>
      <c r="D35" s="396"/>
      <c r="E35" s="396"/>
      <c r="F35" s="396"/>
      <c r="G35" s="396"/>
      <c r="H35" s="396" t="s">
        <v>525</v>
      </c>
      <c r="I35" s="396"/>
      <c r="J35" s="396"/>
      <c r="K35" s="396"/>
      <c r="L35" s="396"/>
      <c r="M35" s="398"/>
      <c r="N35" s="396"/>
      <c r="O35" s="396"/>
      <c r="P35" s="396"/>
    </row>
    <row r="36" spans="2:15" ht="15.75"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</row>
  </sheetData>
  <sheetProtection/>
  <mergeCells count="23">
    <mergeCell ref="B6:D7"/>
    <mergeCell ref="E6:G7"/>
    <mergeCell ref="B8:B9"/>
    <mergeCell ref="E8:E9"/>
    <mergeCell ref="C8:D8"/>
    <mergeCell ref="F8:G8"/>
    <mergeCell ref="A3:G3"/>
    <mergeCell ref="A6:A9"/>
    <mergeCell ref="H3:P3"/>
    <mergeCell ref="H6:M6"/>
    <mergeCell ref="N8:N9"/>
    <mergeCell ref="O8:O9"/>
    <mergeCell ref="H8:H9"/>
    <mergeCell ref="I8:I9"/>
    <mergeCell ref="H7:I7"/>
    <mergeCell ref="L7:M7"/>
    <mergeCell ref="N6:O7"/>
    <mergeCell ref="J7:K7"/>
    <mergeCell ref="P6:P9"/>
    <mergeCell ref="J8:J9"/>
    <mergeCell ref="K8:K9"/>
    <mergeCell ref="L8:L9"/>
    <mergeCell ref="M8:M9"/>
  </mergeCells>
  <printOptions/>
  <pageMargins left="1.141732283464567" right="1.141732283464567" top="1.299212598425197" bottom="1.299212598425197" header="0" footer="0"/>
  <pageSetup fitToHeight="0" fitToWidth="2" horizontalDpi="600" verticalDpi="600" orientation="portrait" paperSize="9" scale="98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L14" sqref="L14"/>
    </sheetView>
  </sheetViews>
  <sheetFormatPr defaultColWidth="8.77734375" defaultRowHeight="13.5"/>
  <cols>
    <col min="1" max="1" width="10.99609375" style="404" customWidth="1"/>
    <col min="2" max="6" width="11.3359375" style="404" customWidth="1"/>
    <col min="7" max="7" width="13.6640625" style="404" customWidth="1"/>
    <col min="8" max="10" width="13.5546875" style="404" customWidth="1"/>
    <col min="11" max="11" width="13.3359375" style="404" customWidth="1"/>
    <col min="12" max="16384" width="8.77734375" style="404" customWidth="1"/>
  </cols>
  <sheetData>
    <row r="1" spans="1:11" s="402" customFormat="1" ht="11.25" customHeight="1">
      <c r="A1" s="402" t="s">
        <v>1044</v>
      </c>
      <c r="K1" s="403" t="s">
        <v>475</v>
      </c>
    </row>
    <row r="2" ht="12" customHeight="1"/>
    <row r="3" spans="1:11" s="405" customFormat="1" ht="21.75" customHeight="1">
      <c r="A3" s="981" t="s">
        <v>457</v>
      </c>
      <c r="B3" s="981"/>
      <c r="C3" s="981"/>
      <c r="D3" s="981"/>
      <c r="E3" s="981"/>
      <c r="F3" s="981"/>
      <c r="G3" s="981" t="s">
        <v>458</v>
      </c>
      <c r="H3" s="981"/>
      <c r="I3" s="981"/>
      <c r="J3" s="981"/>
      <c r="K3" s="981"/>
    </row>
    <row r="4" spans="12:16" s="406" customFormat="1" ht="12.75" customHeight="1">
      <c r="L4" s="407"/>
      <c r="M4" s="407"/>
      <c r="N4" s="407"/>
      <c r="O4" s="407"/>
      <c r="P4" s="407"/>
    </row>
    <row r="5" spans="1:16" s="409" customFormat="1" ht="12.75" customHeight="1" thickBot="1">
      <c r="A5" s="408" t="s">
        <v>182</v>
      </c>
      <c r="K5" s="100" t="s">
        <v>503</v>
      </c>
      <c r="L5" s="410"/>
      <c r="M5" s="410"/>
      <c r="N5" s="410"/>
      <c r="O5" s="410"/>
      <c r="P5" s="410"/>
    </row>
    <row r="6" spans="1:16" s="414" customFormat="1" ht="24.75" customHeight="1" thickTop="1">
      <c r="A6" s="411"/>
      <c r="B6" s="982" t="s">
        <v>814</v>
      </c>
      <c r="C6" s="982"/>
      <c r="D6" s="982"/>
      <c r="E6" s="982"/>
      <c r="F6" s="982"/>
      <c r="G6" s="982" t="s">
        <v>437</v>
      </c>
      <c r="H6" s="982"/>
      <c r="I6" s="982"/>
      <c r="J6" s="982"/>
      <c r="K6" s="412"/>
      <c r="L6" s="413"/>
      <c r="M6" s="413"/>
      <c r="N6" s="413"/>
      <c r="O6" s="413"/>
      <c r="P6" s="413"/>
    </row>
    <row r="7" spans="1:16" s="414" customFormat="1" ht="39.75" customHeight="1">
      <c r="A7" s="415" t="s">
        <v>815</v>
      </c>
      <c r="B7" s="983" t="s">
        <v>816</v>
      </c>
      <c r="C7" s="984"/>
      <c r="D7" s="984"/>
      <c r="E7" s="985" t="s">
        <v>817</v>
      </c>
      <c r="F7" s="986"/>
      <c r="G7" s="987"/>
      <c r="H7" s="984" t="s">
        <v>818</v>
      </c>
      <c r="I7" s="984"/>
      <c r="J7" s="988"/>
      <c r="K7" s="416" t="s">
        <v>436</v>
      </c>
      <c r="L7" s="413"/>
      <c r="M7" s="413"/>
      <c r="N7" s="413"/>
      <c r="O7" s="413"/>
      <c r="P7" s="413"/>
    </row>
    <row r="8" spans="1:16" s="414" customFormat="1" ht="27.75" customHeight="1">
      <c r="A8" s="417" t="s">
        <v>819</v>
      </c>
      <c r="B8" s="418" t="s">
        <v>820</v>
      </c>
      <c r="C8" s="419" t="s">
        <v>821</v>
      </c>
      <c r="D8" s="419" t="s">
        <v>822</v>
      </c>
      <c r="E8" s="420" t="s">
        <v>823</v>
      </c>
      <c r="F8" s="421" t="s">
        <v>824</v>
      </c>
      <c r="G8" s="421" t="s">
        <v>825</v>
      </c>
      <c r="H8" s="421" t="s">
        <v>823</v>
      </c>
      <c r="I8" s="421" t="s">
        <v>824</v>
      </c>
      <c r="J8" s="422" t="s">
        <v>825</v>
      </c>
      <c r="K8" s="423" t="s">
        <v>526</v>
      </c>
      <c r="L8" s="413"/>
      <c r="M8" s="413"/>
      <c r="N8" s="413"/>
      <c r="O8" s="413"/>
      <c r="P8" s="413"/>
    </row>
    <row r="9" spans="1:11" s="32" customFormat="1" ht="23.25" customHeight="1">
      <c r="A9" s="424" t="s">
        <v>387</v>
      </c>
      <c r="B9" s="425">
        <v>309840</v>
      </c>
      <c r="C9" s="425">
        <v>126923</v>
      </c>
      <c r="D9" s="425">
        <v>182917</v>
      </c>
      <c r="E9" s="425">
        <v>219210</v>
      </c>
      <c r="F9" s="425">
        <v>78633</v>
      </c>
      <c r="G9" s="425">
        <v>140577</v>
      </c>
      <c r="H9" s="425">
        <v>71</v>
      </c>
      <c r="I9" s="425">
        <v>62</v>
      </c>
      <c r="J9" s="425">
        <v>77</v>
      </c>
      <c r="K9" s="335" t="s">
        <v>387</v>
      </c>
    </row>
    <row r="10" spans="1:11" s="32" customFormat="1" ht="23.25" customHeight="1">
      <c r="A10" s="332" t="s">
        <v>388</v>
      </c>
      <c r="B10" s="426">
        <v>320195</v>
      </c>
      <c r="C10" s="426">
        <v>131955</v>
      </c>
      <c r="D10" s="426">
        <v>188240</v>
      </c>
      <c r="E10" s="426">
        <v>222666</v>
      </c>
      <c r="F10" s="426">
        <v>79585</v>
      </c>
      <c r="G10" s="426">
        <v>143081</v>
      </c>
      <c r="H10" s="426">
        <v>70</v>
      </c>
      <c r="I10" s="426">
        <v>60</v>
      </c>
      <c r="J10" s="426">
        <v>76</v>
      </c>
      <c r="K10" s="335" t="s">
        <v>388</v>
      </c>
    </row>
    <row r="11" spans="1:11" s="93" customFormat="1" ht="24" customHeight="1">
      <c r="A11" s="55" t="s">
        <v>386</v>
      </c>
      <c r="B11" s="426">
        <v>330807</v>
      </c>
      <c r="C11" s="426">
        <v>137107</v>
      </c>
      <c r="D11" s="426">
        <v>193700</v>
      </c>
      <c r="E11" s="426">
        <v>235761</v>
      </c>
      <c r="F11" s="426">
        <v>85700</v>
      </c>
      <c r="G11" s="426">
        <v>150061</v>
      </c>
      <c r="H11" s="426">
        <v>71</v>
      </c>
      <c r="I11" s="426">
        <v>62</v>
      </c>
      <c r="J11" s="426">
        <v>77</v>
      </c>
      <c r="K11" s="335" t="s">
        <v>386</v>
      </c>
    </row>
    <row r="12" spans="1:11" s="93" customFormat="1" ht="24" customHeight="1">
      <c r="A12" s="55">
        <v>2015</v>
      </c>
      <c r="B12" s="426">
        <v>341214</v>
      </c>
      <c r="C12" s="426">
        <v>142107</v>
      </c>
      <c r="D12" s="426">
        <v>199107</v>
      </c>
      <c r="E12" s="426">
        <v>242640</v>
      </c>
      <c r="F12" s="426">
        <v>88703</v>
      </c>
      <c r="G12" s="426">
        <v>153937</v>
      </c>
      <c r="H12" s="426">
        <v>71.11079850181997</v>
      </c>
      <c r="I12" s="426">
        <v>62.419866720147496</v>
      </c>
      <c r="J12" s="426">
        <v>77.31370569593233</v>
      </c>
      <c r="K12" s="335">
        <v>2015</v>
      </c>
    </row>
    <row r="13" spans="1:11" s="430" customFormat="1" ht="24" customHeight="1">
      <c r="A13" s="1">
        <v>2016</v>
      </c>
      <c r="B13" s="427">
        <v>353303</v>
      </c>
      <c r="C13" s="427">
        <v>148135</v>
      </c>
      <c r="D13" s="427">
        <v>205168</v>
      </c>
      <c r="E13" s="428">
        <v>249783</v>
      </c>
      <c r="F13" s="428">
        <v>92103</v>
      </c>
      <c r="G13" s="428">
        <v>157680</v>
      </c>
      <c r="H13" s="429">
        <v>70.6</v>
      </c>
      <c r="I13" s="429">
        <v>62.17</v>
      </c>
      <c r="J13" s="429">
        <v>76.8</v>
      </c>
      <c r="K13" s="2">
        <v>2016</v>
      </c>
    </row>
    <row r="14" spans="1:11" s="121" customFormat="1" ht="24" customHeight="1">
      <c r="A14" s="21" t="s">
        <v>35</v>
      </c>
      <c r="B14" s="431">
        <v>57001</v>
      </c>
      <c r="C14" s="431">
        <v>24008</v>
      </c>
      <c r="D14" s="431">
        <v>32993</v>
      </c>
      <c r="E14" s="432">
        <v>35158</v>
      </c>
      <c r="F14" s="432">
        <v>12363</v>
      </c>
      <c r="G14" s="432">
        <v>22795</v>
      </c>
      <c r="H14" s="433">
        <v>61.67961</v>
      </c>
      <c r="I14" s="433">
        <v>51.49533</v>
      </c>
      <c r="J14" s="433">
        <v>69.090413</v>
      </c>
      <c r="K14" s="10" t="s">
        <v>36</v>
      </c>
    </row>
    <row r="15" spans="1:11" s="121" customFormat="1" ht="24" customHeight="1">
      <c r="A15" s="21" t="s">
        <v>37</v>
      </c>
      <c r="B15" s="431">
        <v>24949</v>
      </c>
      <c r="C15" s="431">
        <v>10614</v>
      </c>
      <c r="D15" s="431">
        <v>14335</v>
      </c>
      <c r="E15" s="432">
        <v>18082</v>
      </c>
      <c r="F15" s="432">
        <v>6841</v>
      </c>
      <c r="G15" s="432">
        <v>11241</v>
      </c>
      <c r="H15" s="433">
        <v>72.47</v>
      </c>
      <c r="I15" s="433">
        <v>64.45</v>
      </c>
      <c r="J15" s="433">
        <v>78.41</v>
      </c>
      <c r="K15" s="10" t="s">
        <v>38</v>
      </c>
    </row>
    <row r="16" spans="1:11" s="121" customFormat="1" ht="24" customHeight="1">
      <c r="A16" s="21" t="s">
        <v>39</v>
      </c>
      <c r="B16" s="431">
        <v>22968</v>
      </c>
      <c r="C16" s="431">
        <v>9579</v>
      </c>
      <c r="D16" s="431">
        <v>13389</v>
      </c>
      <c r="E16" s="432">
        <v>17312</v>
      </c>
      <c r="F16" s="432">
        <v>6471</v>
      </c>
      <c r="G16" s="432">
        <v>10841</v>
      </c>
      <c r="H16" s="433">
        <v>75.37</v>
      </c>
      <c r="I16" s="433">
        <v>67.55</v>
      </c>
      <c r="J16" s="433">
        <v>80.97</v>
      </c>
      <c r="K16" s="10" t="s">
        <v>40</v>
      </c>
    </row>
    <row r="17" spans="1:11" s="121" customFormat="1" ht="24" customHeight="1">
      <c r="A17" s="21" t="s">
        <v>41</v>
      </c>
      <c r="B17" s="431">
        <v>36711</v>
      </c>
      <c r="C17" s="431">
        <v>15327</v>
      </c>
      <c r="D17" s="431">
        <v>21384</v>
      </c>
      <c r="E17" s="432">
        <v>24262</v>
      </c>
      <c r="F17" s="432">
        <v>8747</v>
      </c>
      <c r="G17" s="432">
        <v>15515</v>
      </c>
      <c r="H17" s="433">
        <v>66.09</v>
      </c>
      <c r="I17" s="433">
        <v>57.07</v>
      </c>
      <c r="J17" s="433">
        <v>72.55</v>
      </c>
      <c r="K17" s="10" t="s">
        <v>128</v>
      </c>
    </row>
    <row r="18" spans="1:11" s="121" customFormat="1" ht="24" customHeight="1">
      <c r="A18" s="21" t="s">
        <v>42</v>
      </c>
      <c r="B18" s="431">
        <v>28909</v>
      </c>
      <c r="C18" s="431">
        <v>12314</v>
      </c>
      <c r="D18" s="431">
        <v>16595</v>
      </c>
      <c r="E18" s="432">
        <v>20649</v>
      </c>
      <c r="F18" s="432">
        <v>7696</v>
      </c>
      <c r="G18" s="432">
        <v>12953</v>
      </c>
      <c r="H18" s="433">
        <v>71.42</v>
      </c>
      <c r="I18" s="433">
        <v>62.4</v>
      </c>
      <c r="J18" s="433">
        <v>78.05</v>
      </c>
      <c r="K18" s="10" t="s">
        <v>43</v>
      </c>
    </row>
    <row r="19" spans="1:11" s="121" customFormat="1" ht="24" customHeight="1">
      <c r="A19" s="21" t="s">
        <v>44</v>
      </c>
      <c r="B19" s="431">
        <v>28057</v>
      </c>
      <c r="C19" s="431">
        <v>11593</v>
      </c>
      <c r="D19" s="431">
        <v>16464</v>
      </c>
      <c r="E19" s="432">
        <v>21460</v>
      </c>
      <c r="F19" s="432">
        <v>8055</v>
      </c>
      <c r="G19" s="432">
        <v>13405</v>
      </c>
      <c r="H19" s="433">
        <v>76.49</v>
      </c>
      <c r="I19" s="433">
        <v>69.48</v>
      </c>
      <c r="J19" s="433">
        <v>81.42</v>
      </c>
      <c r="K19" s="10" t="s">
        <v>45</v>
      </c>
    </row>
    <row r="20" spans="1:11" s="121" customFormat="1" ht="24" customHeight="1">
      <c r="A20" s="21" t="s">
        <v>29</v>
      </c>
      <c r="B20" s="431">
        <v>4135</v>
      </c>
      <c r="C20" s="431">
        <v>1672</v>
      </c>
      <c r="D20" s="431">
        <v>2463</v>
      </c>
      <c r="E20" s="432">
        <v>2496</v>
      </c>
      <c r="F20" s="434">
        <v>793</v>
      </c>
      <c r="G20" s="432">
        <v>1703</v>
      </c>
      <c r="H20" s="433">
        <v>60.3627569528</v>
      </c>
      <c r="I20" s="433">
        <v>47.428229665</v>
      </c>
      <c r="J20" s="433">
        <v>69.143321153</v>
      </c>
      <c r="K20" s="10" t="s">
        <v>57</v>
      </c>
    </row>
    <row r="21" spans="1:11" s="141" customFormat="1" ht="24" customHeight="1">
      <c r="A21" s="21" t="s">
        <v>612</v>
      </c>
      <c r="B21" s="431">
        <v>27428</v>
      </c>
      <c r="C21" s="431">
        <v>11765</v>
      </c>
      <c r="D21" s="431">
        <v>15663</v>
      </c>
      <c r="E21" s="432">
        <v>16787</v>
      </c>
      <c r="F21" s="432">
        <v>5939</v>
      </c>
      <c r="G21" s="432">
        <v>10848</v>
      </c>
      <c r="H21" s="433">
        <v>61.2</v>
      </c>
      <c r="I21" s="433">
        <v>35.37</v>
      </c>
      <c r="J21" s="433">
        <v>64.63</v>
      </c>
      <c r="K21" s="10" t="s">
        <v>156</v>
      </c>
    </row>
    <row r="22" spans="1:11" s="121" customFormat="1" ht="24" customHeight="1">
      <c r="A22" s="21" t="s">
        <v>46</v>
      </c>
      <c r="B22" s="431">
        <v>14606</v>
      </c>
      <c r="C22" s="431">
        <v>6012</v>
      </c>
      <c r="D22" s="431">
        <v>8594</v>
      </c>
      <c r="E22" s="432">
        <v>11642</v>
      </c>
      <c r="F22" s="432">
        <v>4361</v>
      </c>
      <c r="G22" s="432">
        <v>7281</v>
      </c>
      <c r="H22" s="433">
        <v>79.7</v>
      </c>
      <c r="I22" s="433">
        <v>72.5</v>
      </c>
      <c r="J22" s="433">
        <v>84.72</v>
      </c>
      <c r="K22" s="10" t="s">
        <v>47</v>
      </c>
    </row>
    <row r="23" spans="1:11" s="121" customFormat="1" ht="24" customHeight="1">
      <c r="A23" s="21" t="s">
        <v>48</v>
      </c>
      <c r="B23" s="431">
        <v>20772</v>
      </c>
      <c r="C23" s="431">
        <v>8575</v>
      </c>
      <c r="D23" s="431">
        <v>12197</v>
      </c>
      <c r="E23" s="432">
        <v>16530</v>
      </c>
      <c r="F23" s="432">
        <v>6248</v>
      </c>
      <c r="G23" s="432">
        <v>10282</v>
      </c>
      <c r="H23" s="433">
        <v>79.57</v>
      </c>
      <c r="I23" s="433">
        <v>72.86</v>
      </c>
      <c r="J23" s="433">
        <v>84.29</v>
      </c>
      <c r="K23" s="10" t="s">
        <v>49</v>
      </c>
    </row>
    <row r="24" spans="1:11" s="121" customFormat="1" ht="24" customHeight="1">
      <c r="A24" s="21" t="s">
        <v>50</v>
      </c>
      <c r="B24" s="431">
        <v>17584</v>
      </c>
      <c r="C24" s="431">
        <v>7221</v>
      </c>
      <c r="D24" s="431">
        <v>10363</v>
      </c>
      <c r="E24" s="432">
        <v>14077</v>
      </c>
      <c r="F24" s="432">
        <v>5273</v>
      </c>
      <c r="G24" s="432">
        <v>8804</v>
      </c>
      <c r="H24" s="433">
        <v>80.08</v>
      </c>
      <c r="I24" s="433">
        <v>73.02</v>
      </c>
      <c r="J24" s="433">
        <v>84.95</v>
      </c>
      <c r="K24" s="10" t="s">
        <v>71</v>
      </c>
    </row>
    <row r="25" spans="1:11" s="121" customFormat="1" ht="24" customHeight="1">
      <c r="A25" s="21" t="s">
        <v>51</v>
      </c>
      <c r="B25" s="431">
        <v>10329</v>
      </c>
      <c r="C25" s="431">
        <v>4256</v>
      </c>
      <c r="D25" s="431">
        <v>6073</v>
      </c>
      <c r="E25" s="432">
        <v>8163</v>
      </c>
      <c r="F25" s="432">
        <v>3103</v>
      </c>
      <c r="G25" s="432">
        <v>5060</v>
      </c>
      <c r="H25" s="433">
        <v>79.03</v>
      </c>
      <c r="I25" s="433">
        <v>72.9</v>
      </c>
      <c r="J25" s="433">
        <v>83.31</v>
      </c>
      <c r="K25" s="10" t="s">
        <v>72</v>
      </c>
    </row>
    <row r="26" spans="1:11" s="121" customFormat="1" ht="24" customHeight="1">
      <c r="A26" s="21" t="s">
        <v>52</v>
      </c>
      <c r="B26" s="431">
        <v>21309</v>
      </c>
      <c r="C26" s="431">
        <v>8885</v>
      </c>
      <c r="D26" s="431">
        <v>12424</v>
      </c>
      <c r="E26" s="432">
        <v>15706</v>
      </c>
      <c r="F26" s="432">
        <v>5900</v>
      </c>
      <c r="G26" s="432">
        <v>9806</v>
      </c>
      <c r="H26" s="433">
        <v>73.70594584447886</v>
      </c>
      <c r="I26" s="433">
        <v>66.40405177265053</v>
      </c>
      <c r="J26" s="433">
        <v>78.92788151963941</v>
      </c>
      <c r="K26" s="10" t="s">
        <v>73</v>
      </c>
    </row>
    <row r="27" spans="1:11" s="121" customFormat="1" ht="24" customHeight="1">
      <c r="A27" s="21" t="s">
        <v>53</v>
      </c>
      <c r="B27" s="431">
        <v>21971</v>
      </c>
      <c r="C27" s="431">
        <v>9225</v>
      </c>
      <c r="D27" s="431">
        <v>12746</v>
      </c>
      <c r="E27" s="432">
        <v>15616</v>
      </c>
      <c r="F27" s="432">
        <v>5791</v>
      </c>
      <c r="G27" s="432">
        <v>9825</v>
      </c>
      <c r="H27" s="433">
        <v>71.08</v>
      </c>
      <c r="I27" s="433">
        <v>62.78</v>
      </c>
      <c r="J27" s="433">
        <v>77.08</v>
      </c>
      <c r="K27" s="10" t="s">
        <v>54</v>
      </c>
    </row>
    <row r="28" spans="1:16" s="128" customFormat="1" ht="24" customHeight="1" thickBot="1">
      <c r="A28" s="22" t="s">
        <v>55</v>
      </c>
      <c r="B28" s="435">
        <v>16574</v>
      </c>
      <c r="C28" s="435">
        <v>7089</v>
      </c>
      <c r="D28" s="435">
        <v>9485</v>
      </c>
      <c r="E28" s="436">
        <v>11843</v>
      </c>
      <c r="F28" s="436">
        <v>4522</v>
      </c>
      <c r="G28" s="436">
        <v>7321</v>
      </c>
      <c r="H28" s="437">
        <v>71.45529142029685</v>
      </c>
      <c r="I28" s="437">
        <v>63.78896882494005</v>
      </c>
      <c r="J28" s="437">
        <v>77.18502899314707</v>
      </c>
      <c r="K28" s="12" t="s">
        <v>56</v>
      </c>
      <c r="L28" s="121"/>
      <c r="M28" s="121"/>
      <c r="N28" s="121"/>
      <c r="O28" s="121"/>
      <c r="P28" s="121"/>
    </row>
    <row r="29" spans="1:16" s="352" customFormat="1" ht="9.75" customHeight="1" thickTop="1">
      <c r="A29" s="376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67"/>
      <c r="M29" s="367"/>
      <c r="N29" s="367"/>
      <c r="O29" s="367"/>
      <c r="P29" s="367"/>
    </row>
    <row r="30" spans="1:16" s="406" customFormat="1" ht="12" customHeight="1">
      <c r="A30" s="438" t="s">
        <v>708</v>
      </c>
      <c r="B30" s="409"/>
      <c r="C30" s="409"/>
      <c r="D30" s="409"/>
      <c r="E30" s="409"/>
      <c r="F30" s="409"/>
      <c r="G30" s="439" t="s">
        <v>613</v>
      </c>
      <c r="H30" s="409"/>
      <c r="I30" s="409"/>
      <c r="J30" s="409"/>
      <c r="K30" s="409"/>
      <c r="L30" s="407"/>
      <c r="M30" s="407"/>
      <c r="N30" s="407"/>
      <c r="O30" s="407"/>
      <c r="P30" s="407"/>
    </row>
    <row r="31" spans="12:16" ht="13.5">
      <c r="L31" s="440"/>
      <c r="M31" s="440"/>
      <c r="N31" s="440"/>
      <c r="O31" s="440"/>
      <c r="P31" s="440"/>
    </row>
    <row r="32" spans="12:16" ht="13.5">
      <c r="L32" s="440"/>
      <c r="M32" s="440"/>
      <c r="N32" s="440"/>
      <c r="O32" s="440"/>
      <c r="P32" s="440"/>
    </row>
  </sheetData>
  <sheetProtection/>
  <mergeCells count="7">
    <mergeCell ref="A3:F3"/>
    <mergeCell ref="G3:K3"/>
    <mergeCell ref="B6:F6"/>
    <mergeCell ref="G6:J6"/>
    <mergeCell ref="B7:D7"/>
    <mergeCell ref="E7:G7"/>
    <mergeCell ref="H7:J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9"/>
  <sheetViews>
    <sheetView showZeros="0" view="pageBreakPreview" zoomScaleNormal="85" zoomScaleSheetLayoutView="100" zoomScalePageLayoutView="0" workbookViewId="0" topLeftCell="A1">
      <pane ySplit="11" topLeftCell="A12" activePane="bottomLeft" state="frozen"/>
      <selection pane="topLeft" activeCell="N16" sqref="N16"/>
      <selection pane="bottomLeft" activeCell="F39" sqref="F39"/>
    </sheetView>
  </sheetViews>
  <sheetFormatPr defaultColWidth="8.88671875" defaultRowHeight="13.5"/>
  <cols>
    <col min="1" max="1" width="6.77734375" style="492" customWidth="1"/>
    <col min="2" max="2" width="4.3359375" style="139" customWidth="1"/>
    <col min="3" max="3" width="3.99609375" style="488" customWidth="1"/>
    <col min="4" max="4" width="4.3359375" style="488" customWidth="1"/>
    <col min="5" max="5" width="4.77734375" style="488" customWidth="1"/>
    <col min="6" max="7" width="3.99609375" style="488" customWidth="1"/>
    <col min="8" max="8" width="4.3359375" style="488" customWidth="1"/>
    <col min="9" max="9" width="4.77734375" style="488" customWidth="1"/>
    <col min="10" max="10" width="4.21484375" style="488" customWidth="1"/>
    <col min="11" max="12" width="4.3359375" style="488" customWidth="1"/>
    <col min="13" max="13" width="4.77734375" style="488" customWidth="1"/>
    <col min="14" max="15" width="4.3359375" style="488" customWidth="1"/>
    <col min="16" max="16" width="3.99609375" style="488" customWidth="1"/>
    <col min="17" max="17" width="4.99609375" style="488" customWidth="1"/>
    <col min="18" max="20" width="3.99609375" style="488" customWidth="1"/>
    <col min="21" max="21" width="4.77734375" style="488" customWidth="1"/>
    <col min="22" max="24" width="3.99609375" style="488" customWidth="1"/>
    <col min="25" max="25" width="4.77734375" style="488" customWidth="1"/>
    <col min="26" max="28" width="3.99609375" style="488" customWidth="1"/>
    <col min="29" max="29" width="4.77734375" style="488" customWidth="1"/>
    <col min="30" max="30" width="8.21484375" style="488" customWidth="1"/>
    <col min="31" max="16384" width="8.88671875" style="488" customWidth="1"/>
  </cols>
  <sheetData>
    <row r="1" spans="1:30" s="441" customFormat="1" ht="11.25">
      <c r="A1" s="86" t="s">
        <v>1045</v>
      </c>
      <c r="B1" s="88"/>
      <c r="Y1" s="90"/>
      <c r="AD1" s="90" t="s">
        <v>476</v>
      </c>
    </row>
    <row r="2" spans="1:2" s="442" customFormat="1" ht="12">
      <c r="A2" s="91"/>
      <c r="B2" s="92"/>
    </row>
    <row r="3" spans="1:30" s="443" customFormat="1" ht="21.75" customHeight="1">
      <c r="A3" s="995" t="s">
        <v>459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6" t="s">
        <v>460</v>
      </c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</row>
    <row r="4" spans="1:29" s="446" customFormat="1" ht="12.75" customHeight="1">
      <c r="A4" s="444"/>
      <c r="B4" s="324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Z4" s="445"/>
      <c r="AA4" s="445"/>
      <c r="AB4" s="445"/>
      <c r="AC4" s="445"/>
    </row>
    <row r="5" spans="1:30" s="442" customFormat="1" ht="12.75" customHeight="1" thickBot="1">
      <c r="A5" s="447" t="s">
        <v>770</v>
      </c>
      <c r="B5" s="12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AD5" s="449" t="s">
        <v>203</v>
      </c>
    </row>
    <row r="6" spans="1:30" s="442" customFormat="1" ht="12.75" customHeight="1" thickTop="1">
      <c r="A6" s="450"/>
      <c r="B6" s="451"/>
      <c r="C6" s="452"/>
      <c r="D6" s="452"/>
      <c r="E6" s="453"/>
      <c r="F6" s="454"/>
      <c r="G6" s="454" t="s">
        <v>826</v>
      </c>
      <c r="H6" s="454"/>
      <c r="I6" s="454"/>
      <c r="J6" s="454"/>
      <c r="K6" s="454"/>
      <c r="L6" s="454"/>
      <c r="M6" s="454"/>
      <c r="N6" s="454"/>
      <c r="O6" s="454"/>
      <c r="P6" s="454"/>
      <c r="Q6" s="455"/>
      <c r="R6" s="456"/>
      <c r="S6" s="457" t="s">
        <v>827</v>
      </c>
      <c r="T6" s="457"/>
      <c r="U6" s="457"/>
      <c r="V6" s="457"/>
      <c r="W6" s="457"/>
      <c r="X6" s="457"/>
      <c r="Y6" s="457"/>
      <c r="Z6" s="457"/>
      <c r="AA6" s="457"/>
      <c r="AB6" s="457"/>
      <c r="AC6" s="455"/>
      <c r="AD6" s="458"/>
    </row>
    <row r="7" spans="1:30" s="462" customFormat="1" ht="15" customHeight="1">
      <c r="A7" s="997" t="s">
        <v>12</v>
      </c>
      <c r="B7" s="1000" t="s">
        <v>828</v>
      </c>
      <c r="C7" s="1001"/>
      <c r="D7" s="1001"/>
      <c r="E7" s="855"/>
      <c r="F7" s="1004" t="s">
        <v>202</v>
      </c>
      <c r="G7" s="1005"/>
      <c r="H7" s="1005"/>
      <c r="I7" s="1005"/>
      <c r="J7" s="1006" t="s">
        <v>201</v>
      </c>
      <c r="K7" s="1007"/>
      <c r="L7" s="1007"/>
      <c r="M7" s="1008"/>
      <c r="N7" s="459" t="s">
        <v>439</v>
      </c>
      <c r="O7" s="460"/>
      <c r="P7" s="460" t="s">
        <v>438</v>
      </c>
      <c r="Q7" s="461"/>
      <c r="R7" s="1000" t="s">
        <v>200</v>
      </c>
      <c r="S7" s="1009"/>
      <c r="T7" s="1009"/>
      <c r="U7" s="1010"/>
      <c r="V7" s="1000" t="s">
        <v>199</v>
      </c>
      <c r="W7" s="1009"/>
      <c r="X7" s="1009"/>
      <c r="Y7" s="1010"/>
      <c r="Z7" s="1006" t="s">
        <v>198</v>
      </c>
      <c r="AA7" s="1007"/>
      <c r="AB7" s="1007"/>
      <c r="AC7" s="1008"/>
      <c r="AD7" s="967" t="s">
        <v>75</v>
      </c>
    </row>
    <row r="8" spans="1:30" s="462" customFormat="1" ht="13.5" customHeight="1">
      <c r="A8" s="998"/>
      <c r="B8" s="1002"/>
      <c r="C8" s="1003"/>
      <c r="D8" s="1003"/>
      <c r="E8" s="866"/>
      <c r="F8" s="989" t="s">
        <v>197</v>
      </c>
      <c r="G8" s="990"/>
      <c r="H8" s="990"/>
      <c r="I8" s="991"/>
      <c r="J8" s="989" t="s">
        <v>196</v>
      </c>
      <c r="K8" s="990"/>
      <c r="L8" s="990"/>
      <c r="M8" s="991"/>
      <c r="N8" s="992" t="s">
        <v>527</v>
      </c>
      <c r="O8" s="993"/>
      <c r="P8" s="993" t="s">
        <v>440</v>
      </c>
      <c r="Q8" s="994"/>
      <c r="R8" s="992" t="s">
        <v>195</v>
      </c>
      <c r="S8" s="993"/>
      <c r="T8" s="993"/>
      <c r="U8" s="994"/>
      <c r="V8" s="992" t="s">
        <v>194</v>
      </c>
      <c r="W8" s="993"/>
      <c r="X8" s="993"/>
      <c r="Y8" s="994"/>
      <c r="Z8" s="989" t="s">
        <v>193</v>
      </c>
      <c r="AA8" s="990"/>
      <c r="AB8" s="990"/>
      <c r="AC8" s="991"/>
      <c r="AD8" s="1011"/>
    </row>
    <row r="9" spans="1:30" s="462" customFormat="1" ht="24.75" customHeight="1">
      <c r="A9" s="998"/>
      <c r="B9" s="463" t="s">
        <v>164</v>
      </c>
      <c r="C9" s="464" t="s">
        <v>192</v>
      </c>
      <c r="D9" s="464" t="s">
        <v>191</v>
      </c>
      <c r="E9" s="465" t="s">
        <v>190</v>
      </c>
      <c r="F9" s="463" t="s">
        <v>164</v>
      </c>
      <c r="G9" s="464" t="s">
        <v>192</v>
      </c>
      <c r="H9" s="464" t="s">
        <v>191</v>
      </c>
      <c r="I9" s="466" t="s">
        <v>190</v>
      </c>
      <c r="J9" s="467" t="s">
        <v>164</v>
      </c>
      <c r="K9" s="468" t="s">
        <v>192</v>
      </c>
      <c r="L9" s="469" t="s">
        <v>191</v>
      </c>
      <c r="M9" s="465" t="s">
        <v>190</v>
      </c>
      <c r="N9" s="463" t="s">
        <v>164</v>
      </c>
      <c r="O9" s="470" t="s">
        <v>192</v>
      </c>
      <c r="P9" s="470" t="s">
        <v>191</v>
      </c>
      <c r="Q9" s="466" t="s">
        <v>190</v>
      </c>
      <c r="R9" s="463" t="s">
        <v>164</v>
      </c>
      <c r="S9" s="464" t="s">
        <v>192</v>
      </c>
      <c r="T9" s="464" t="s">
        <v>191</v>
      </c>
      <c r="U9" s="465" t="s">
        <v>190</v>
      </c>
      <c r="V9" s="463" t="s">
        <v>164</v>
      </c>
      <c r="W9" s="464" t="s">
        <v>192</v>
      </c>
      <c r="X9" s="464" t="s">
        <v>191</v>
      </c>
      <c r="Y9" s="465" t="s">
        <v>190</v>
      </c>
      <c r="Z9" s="467" t="s">
        <v>164</v>
      </c>
      <c r="AA9" s="468" t="s">
        <v>192</v>
      </c>
      <c r="AB9" s="469" t="s">
        <v>191</v>
      </c>
      <c r="AC9" s="465" t="s">
        <v>190</v>
      </c>
      <c r="AD9" s="1011"/>
    </row>
    <row r="10" spans="1:30" s="462" customFormat="1" ht="15.75" customHeight="1">
      <c r="A10" s="998"/>
      <c r="B10" s="471" t="s">
        <v>135</v>
      </c>
      <c r="C10" s="472"/>
      <c r="D10" s="472"/>
      <c r="E10" s="472" t="s">
        <v>189</v>
      </c>
      <c r="F10" s="471" t="s">
        <v>135</v>
      </c>
      <c r="G10" s="472"/>
      <c r="H10" s="472"/>
      <c r="I10" s="472" t="s">
        <v>189</v>
      </c>
      <c r="J10" s="471" t="s">
        <v>135</v>
      </c>
      <c r="K10" s="473"/>
      <c r="L10" s="473"/>
      <c r="M10" s="472" t="s">
        <v>189</v>
      </c>
      <c r="N10" s="471" t="s">
        <v>135</v>
      </c>
      <c r="O10" s="473"/>
      <c r="P10" s="473"/>
      <c r="Q10" s="472" t="s">
        <v>189</v>
      </c>
      <c r="R10" s="471" t="s">
        <v>135</v>
      </c>
      <c r="S10" s="472"/>
      <c r="T10" s="472"/>
      <c r="U10" s="472" t="s">
        <v>189</v>
      </c>
      <c r="V10" s="471" t="s">
        <v>135</v>
      </c>
      <c r="W10" s="472"/>
      <c r="X10" s="472"/>
      <c r="Y10" s="472" t="s">
        <v>189</v>
      </c>
      <c r="Z10" s="471" t="s">
        <v>135</v>
      </c>
      <c r="AA10" s="473"/>
      <c r="AB10" s="473"/>
      <c r="AC10" s="472" t="s">
        <v>189</v>
      </c>
      <c r="AD10" s="1011"/>
    </row>
    <row r="11" spans="1:30" s="462" customFormat="1" ht="15.75" customHeight="1">
      <c r="A11" s="999"/>
      <c r="B11" s="474" t="s">
        <v>188</v>
      </c>
      <c r="C11" s="475" t="s">
        <v>186</v>
      </c>
      <c r="D11" s="475" t="s">
        <v>185</v>
      </c>
      <c r="E11" s="475" t="s">
        <v>184</v>
      </c>
      <c r="F11" s="474" t="s">
        <v>187</v>
      </c>
      <c r="G11" s="475" t="s">
        <v>186</v>
      </c>
      <c r="H11" s="475" t="s">
        <v>185</v>
      </c>
      <c r="I11" s="475" t="s">
        <v>184</v>
      </c>
      <c r="J11" s="474" t="s">
        <v>187</v>
      </c>
      <c r="K11" s="476" t="s">
        <v>186</v>
      </c>
      <c r="L11" s="476" t="s">
        <v>185</v>
      </c>
      <c r="M11" s="475" t="s">
        <v>184</v>
      </c>
      <c r="N11" s="474" t="s">
        <v>544</v>
      </c>
      <c r="O11" s="476" t="s">
        <v>186</v>
      </c>
      <c r="P11" s="476" t="s">
        <v>185</v>
      </c>
      <c r="Q11" s="475" t="s">
        <v>184</v>
      </c>
      <c r="R11" s="474" t="s">
        <v>187</v>
      </c>
      <c r="S11" s="475" t="s">
        <v>186</v>
      </c>
      <c r="T11" s="475" t="s">
        <v>185</v>
      </c>
      <c r="U11" s="475" t="s">
        <v>184</v>
      </c>
      <c r="V11" s="474" t="s">
        <v>187</v>
      </c>
      <c r="W11" s="475" t="s">
        <v>186</v>
      </c>
      <c r="X11" s="475" t="s">
        <v>185</v>
      </c>
      <c r="Y11" s="475" t="s">
        <v>184</v>
      </c>
      <c r="Z11" s="474" t="s">
        <v>187</v>
      </c>
      <c r="AA11" s="476" t="s">
        <v>186</v>
      </c>
      <c r="AB11" s="476" t="s">
        <v>185</v>
      </c>
      <c r="AC11" s="475" t="s">
        <v>184</v>
      </c>
      <c r="AD11" s="1012"/>
    </row>
    <row r="12" spans="1:30" s="442" customFormat="1" ht="21" customHeight="1" hidden="1">
      <c r="A12" s="332" t="s">
        <v>138</v>
      </c>
      <c r="B12" s="477">
        <v>12</v>
      </c>
      <c r="C12" s="478">
        <v>522</v>
      </c>
      <c r="D12" s="478">
        <v>521</v>
      </c>
      <c r="E12" s="478">
        <v>222</v>
      </c>
      <c r="F12" s="477">
        <v>4</v>
      </c>
      <c r="G12" s="477">
        <v>183</v>
      </c>
      <c r="H12" s="477">
        <v>181</v>
      </c>
      <c r="I12" s="477">
        <v>144</v>
      </c>
      <c r="J12" s="479" t="s">
        <v>408</v>
      </c>
      <c r="K12" s="479" t="s">
        <v>408</v>
      </c>
      <c r="L12" s="479" t="s">
        <v>408</v>
      </c>
      <c r="M12" s="479" t="s">
        <v>408</v>
      </c>
      <c r="N12" s="479" t="s">
        <v>408</v>
      </c>
      <c r="O12" s="479" t="s">
        <v>408</v>
      </c>
      <c r="P12" s="479" t="s">
        <v>408</v>
      </c>
      <c r="Q12" s="479" t="s">
        <v>408</v>
      </c>
      <c r="R12" s="477">
        <v>6</v>
      </c>
      <c r="S12" s="477">
        <v>398</v>
      </c>
      <c r="T12" s="477">
        <v>390</v>
      </c>
      <c r="U12" s="477">
        <v>78</v>
      </c>
      <c r="V12" s="479" t="s">
        <v>408</v>
      </c>
      <c r="W12" s="479" t="s">
        <v>408</v>
      </c>
      <c r="X12" s="479" t="s">
        <v>408</v>
      </c>
      <c r="Y12" s="479" t="s">
        <v>408</v>
      </c>
      <c r="Z12" s="477">
        <v>2</v>
      </c>
      <c r="AA12" s="477">
        <v>22</v>
      </c>
      <c r="AB12" s="477">
        <v>24</v>
      </c>
      <c r="AC12" s="477">
        <v>18</v>
      </c>
      <c r="AD12" s="335" t="s">
        <v>138</v>
      </c>
    </row>
    <row r="13" spans="1:30" s="442" customFormat="1" ht="21" customHeight="1">
      <c r="A13" s="332" t="s">
        <v>139</v>
      </c>
      <c r="B13" s="477">
        <v>12</v>
      </c>
      <c r="C13" s="477">
        <v>595</v>
      </c>
      <c r="D13" s="477">
        <v>609</v>
      </c>
      <c r="E13" s="477">
        <v>203</v>
      </c>
      <c r="F13" s="477">
        <v>4</v>
      </c>
      <c r="G13" s="477">
        <v>113</v>
      </c>
      <c r="H13" s="477">
        <v>125</v>
      </c>
      <c r="I13" s="477">
        <v>114</v>
      </c>
      <c r="J13" s="479" t="s">
        <v>408</v>
      </c>
      <c r="K13" s="479" t="s">
        <v>408</v>
      </c>
      <c r="L13" s="479" t="s">
        <v>408</v>
      </c>
      <c r="M13" s="479" t="s">
        <v>408</v>
      </c>
      <c r="N13" s="479" t="s">
        <v>408</v>
      </c>
      <c r="O13" s="479" t="s">
        <v>408</v>
      </c>
      <c r="P13" s="479" t="s">
        <v>408</v>
      </c>
      <c r="Q13" s="479" t="s">
        <v>408</v>
      </c>
      <c r="R13" s="477">
        <v>6</v>
      </c>
      <c r="S13" s="477">
        <v>467</v>
      </c>
      <c r="T13" s="477">
        <v>472</v>
      </c>
      <c r="U13" s="477">
        <v>73</v>
      </c>
      <c r="V13" s="479" t="s">
        <v>408</v>
      </c>
      <c r="W13" s="479" t="s">
        <v>408</v>
      </c>
      <c r="X13" s="479" t="s">
        <v>408</v>
      </c>
      <c r="Y13" s="479" t="s">
        <v>408</v>
      </c>
      <c r="Z13" s="477">
        <v>2</v>
      </c>
      <c r="AA13" s="477">
        <v>15</v>
      </c>
      <c r="AB13" s="477">
        <v>12</v>
      </c>
      <c r="AC13" s="477">
        <v>16</v>
      </c>
      <c r="AD13" s="335" t="s">
        <v>139</v>
      </c>
    </row>
    <row r="14" spans="1:30" s="442" customFormat="1" ht="21" customHeight="1">
      <c r="A14" s="332" t="s">
        <v>144</v>
      </c>
      <c r="B14" s="477">
        <v>11</v>
      </c>
      <c r="C14" s="477">
        <v>530</v>
      </c>
      <c r="D14" s="477">
        <v>498</v>
      </c>
      <c r="E14" s="477">
        <v>203</v>
      </c>
      <c r="F14" s="477">
        <v>3</v>
      </c>
      <c r="G14" s="477">
        <v>134</v>
      </c>
      <c r="H14" s="477">
        <v>128</v>
      </c>
      <c r="I14" s="477">
        <v>114</v>
      </c>
      <c r="J14" s="477">
        <v>1</v>
      </c>
      <c r="K14" s="477">
        <v>3</v>
      </c>
      <c r="L14" s="477">
        <v>1</v>
      </c>
      <c r="M14" s="477">
        <v>2</v>
      </c>
      <c r="N14" s="477">
        <v>1</v>
      </c>
      <c r="O14" s="477">
        <v>32</v>
      </c>
      <c r="P14" s="477">
        <v>18</v>
      </c>
      <c r="Q14" s="477">
        <v>14</v>
      </c>
      <c r="R14" s="477">
        <v>5</v>
      </c>
      <c r="S14" s="477">
        <v>339</v>
      </c>
      <c r="T14" s="477">
        <v>332</v>
      </c>
      <c r="U14" s="477">
        <v>59</v>
      </c>
      <c r="V14" s="479" t="s">
        <v>408</v>
      </c>
      <c r="W14" s="479" t="s">
        <v>408</v>
      </c>
      <c r="X14" s="479" t="s">
        <v>408</v>
      </c>
      <c r="Y14" s="479" t="s">
        <v>408</v>
      </c>
      <c r="Z14" s="477">
        <v>1</v>
      </c>
      <c r="AA14" s="477">
        <v>22</v>
      </c>
      <c r="AB14" s="477">
        <v>19</v>
      </c>
      <c r="AC14" s="477">
        <v>14</v>
      </c>
      <c r="AD14" s="335" t="s">
        <v>144</v>
      </c>
    </row>
    <row r="15" spans="1:30" s="442" customFormat="1" ht="21" customHeight="1">
      <c r="A15" s="332" t="s">
        <v>387</v>
      </c>
      <c r="B15" s="477">
        <v>10</v>
      </c>
      <c r="C15" s="477">
        <v>491</v>
      </c>
      <c r="D15" s="477">
        <v>490</v>
      </c>
      <c r="E15" s="477">
        <v>196</v>
      </c>
      <c r="F15" s="477">
        <v>3</v>
      </c>
      <c r="G15" s="477">
        <v>95</v>
      </c>
      <c r="H15" s="477">
        <v>97</v>
      </c>
      <c r="I15" s="477">
        <v>112</v>
      </c>
      <c r="J15" s="479" t="s">
        <v>408</v>
      </c>
      <c r="K15" s="479" t="s">
        <v>408</v>
      </c>
      <c r="L15" s="479" t="s">
        <v>408</v>
      </c>
      <c r="M15" s="479" t="s">
        <v>408</v>
      </c>
      <c r="N15" s="477">
        <v>1</v>
      </c>
      <c r="O15" s="477">
        <v>34</v>
      </c>
      <c r="P15" s="477">
        <v>32</v>
      </c>
      <c r="Q15" s="477">
        <v>18</v>
      </c>
      <c r="R15" s="477">
        <v>5</v>
      </c>
      <c r="S15" s="477">
        <v>357</v>
      </c>
      <c r="T15" s="477">
        <v>355</v>
      </c>
      <c r="U15" s="477">
        <v>60</v>
      </c>
      <c r="V15" s="479" t="s">
        <v>408</v>
      </c>
      <c r="W15" s="479" t="s">
        <v>408</v>
      </c>
      <c r="X15" s="479" t="s">
        <v>408</v>
      </c>
      <c r="Y15" s="479" t="s">
        <v>408</v>
      </c>
      <c r="Z15" s="477">
        <v>1</v>
      </c>
      <c r="AA15" s="477">
        <v>5</v>
      </c>
      <c r="AB15" s="477">
        <v>6</v>
      </c>
      <c r="AC15" s="477">
        <v>6</v>
      </c>
      <c r="AD15" s="335" t="s">
        <v>387</v>
      </c>
    </row>
    <row r="16" spans="1:30" s="442" customFormat="1" ht="21" customHeight="1">
      <c r="A16" s="332" t="s">
        <v>388</v>
      </c>
      <c r="B16" s="477">
        <v>10</v>
      </c>
      <c r="C16" s="477">
        <v>487</v>
      </c>
      <c r="D16" s="477">
        <v>494</v>
      </c>
      <c r="E16" s="477">
        <v>194</v>
      </c>
      <c r="F16" s="477">
        <v>3</v>
      </c>
      <c r="G16" s="477">
        <v>121</v>
      </c>
      <c r="H16" s="477">
        <v>147</v>
      </c>
      <c r="I16" s="477">
        <v>86</v>
      </c>
      <c r="J16" s="479" t="s">
        <v>408</v>
      </c>
      <c r="K16" s="479" t="s">
        <v>408</v>
      </c>
      <c r="L16" s="479" t="s">
        <v>408</v>
      </c>
      <c r="M16" s="479" t="s">
        <v>408</v>
      </c>
      <c r="N16" s="477">
        <v>1</v>
      </c>
      <c r="O16" s="477">
        <v>49</v>
      </c>
      <c r="P16" s="477">
        <v>45</v>
      </c>
      <c r="Q16" s="477">
        <v>22</v>
      </c>
      <c r="R16" s="477">
        <v>5</v>
      </c>
      <c r="S16" s="477">
        <v>308</v>
      </c>
      <c r="T16" s="477">
        <v>295</v>
      </c>
      <c r="U16" s="477">
        <v>79</v>
      </c>
      <c r="V16" s="479" t="s">
        <v>408</v>
      </c>
      <c r="W16" s="479" t="s">
        <v>408</v>
      </c>
      <c r="X16" s="479" t="s">
        <v>408</v>
      </c>
      <c r="Y16" s="479" t="s">
        <v>408</v>
      </c>
      <c r="Z16" s="477">
        <v>1</v>
      </c>
      <c r="AA16" s="477">
        <v>9</v>
      </c>
      <c r="AB16" s="477">
        <v>7</v>
      </c>
      <c r="AC16" s="477">
        <v>7</v>
      </c>
      <c r="AD16" s="335" t="s">
        <v>388</v>
      </c>
    </row>
    <row r="17" spans="1:30" s="442" customFormat="1" ht="21" customHeight="1">
      <c r="A17" s="332" t="s">
        <v>386</v>
      </c>
      <c r="B17" s="478">
        <v>11</v>
      </c>
      <c r="C17" s="478">
        <v>415</v>
      </c>
      <c r="D17" s="478">
        <v>403</v>
      </c>
      <c r="E17" s="478">
        <v>260</v>
      </c>
      <c r="F17" s="478">
        <v>3</v>
      </c>
      <c r="G17" s="478">
        <v>62</v>
      </c>
      <c r="H17" s="478">
        <v>59</v>
      </c>
      <c r="I17" s="478">
        <v>49</v>
      </c>
      <c r="J17" s="478">
        <v>1</v>
      </c>
      <c r="K17" s="478">
        <v>35</v>
      </c>
      <c r="L17" s="478">
        <v>37</v>
      </c>
      <c r="M17" s="478">
        <v>8</v>
      </c>
      <c r="N17" s="478">
        <v>1</v>
      </c>
      <c r="O17" s="478">
        <v>7</v>
      </c>
      <c r="P17" s="478">
        <v>8</v>
      </c>
      <c r="Q17" s="478">
        <v>5</v>
      </c>
      <c r="R17" s="478">
        <v>4</v>
      </c>
      <c r="S17" s="478">
        <v>284</v>
      </c>
      <c r="T17" s="478">
        <v>284</v>
      </c>
      <c r="U17" s="478">
        <v>174</v>
      </c>
      <c r="V17" s="478">
        <v>1</v>
      </c>
      <c r="W17" s="478">
        <v>15</v>
      </c>
      <c r="X17" s="478">
        <v>3</v>
      </c>
      <c r="Y17" s="478">
        <v>12</v>
      </c>
      <c r="Z17" s="478">
        <v>1</v>
      </c>
      <c r="AA17" s="478">
        <v>12</v>
      </c>
      <c r="AB17" s="478">
        <v>12</v>
      </c>
      <c r="AC17" s="478">
        <v>12</v>
      </c>
      <c r="AD17" s="335" t="s">
        <v>386</v>
      </c>
    </row>
    <row r="18" spans="1:30" s="442" customFormat="1" ht="21" customHeight="1">
      <c r="A18" s="332">
        <v>2015</v>
      </c>
      <c r="B18" s="478">
        <v>11</v>
      </c>
      <c r="C18" s="478">
        <v>485</v>
      </c>
      <c r="D18" s="478">
        <v>440</v>
      </c>
      <c r="E18" s="478">
        <v>148</v>
      </c>
      <c r="F18" s="478">
        <v>3</v>
      </c>
      <c r="G18" s="478">
        <v>65</v>
      </c>
      <c r="H18" s="478">
        <v>57</v>
      </c>
      <c r="I18" s="478">
        <v>50</v>
      </c>
      <c r="J18" s="478">
        <v>1</v>
      </c>
      <c r="K18" s="478">
        <v>42</v>
      </c>
      <c r="L18" s="478">
        <v>35</v>
      </c>
      <c r="M18" s="478">
        <v>8</v>
      </c>
      <c r="N18" s="478">
        <v>1</v>
      </c>
      <c r="O18" s="478">
        <v>8</v>
      </c>
      <c r="P18" s="478">
        <v>7</v>
      </c>
      <c r="Q18" s="478">
        <v>5</v>
      </c>
      <c r="R18" s="478">
        <v>4</v>
      </c>
      <c r="S18" s="478">
        <v>338</v>
      </c>
      <c r="T18" s="478">
        <v>330</v>
      </c>
      <c r="U18" s="478">
        <v>62</v>
      </c>
      <c r="V18" s="478">
        <v>1</v>
      </c>
      <c r="W18" s="478">
        <v>15</v>
      </c>
      <c r="X18" s="478">
        <v>3</v>
      </c>
      <c r="Y18" s="478">
        <v>12</v>
      </c>
      <c r="Z18" s="478">
        <v>1</v>
      </c>
      <c r="AA18" s="478">
        <v>17</v>
      </c>
      <c r="AB18" s="478">
        <v>8</v>
      </c>
      <c r="AC18" s="478">
        <v>11</v>
      </c>
      <c r="AD18" s="335">
        <v>2015</v>
      </c>
    </row>
    <row r="19" spans="1:30" s="442" customFormat="1" ht="21" customHeight="1">
      <c r="A19" s="1">
        <v>2016</v>
      </c>
      <c r="B19" s="480">
        <v>11</v>
      </c>
      <c r="C19" s="480">
        <v>485</v>
      </c>
      <c r="D19" s="480">
        <v>440</v>
      </c>
      <c r="E19" s="480">
        <v>148</v>
      </c>
      <c r="F19" s="480">
        <v>3</v>
      </c>
      <c r="G19" s="480">
        <v>65</v>
      </c>
      <c r="H19" s="480">
        <v>57</v>
      </c>
      <c r="I19" s="480">
        <v>50</v>
      </c>
      <c r="J19" s="480">
        <v>1</v>
      </c>
      <c r="K19" s="480">
        <v>42</v>
      </c>
      <c r="L19" s="480">
        <v>35</v>
      </c>
      <c r="M19" s="480">
        <v>8</v>
      </c>
      <c r="N19" s="480">
        <v>1</v>
      </c>
      <c r="O19" s="480">
        <v>8</v>
      </c>
      <c r="P19" s="480">
        <v>7</v>
      </c>
      <c r="Q19" s="480">
        <v>5</v>
      </c>
      <c r="R19" s="480">
        <v>4</v>
      </c>
      <c r="S19" s="480">
        <v>338</v>
      </c>
      <c r="T19" s="480">
        <v>330</v>
      </c>
      <c r="U19" s="480">
        <v>62</v>
      </c>
      <c r="V19" s="480">
        <v>1</v>
      </c>
      <c r="W19" s="480">
        <v>15</v>
      </c>
      <c r="X19" s="480">
        <v>3</v>
      </c>
      <c r="Y19" s="480">
        <v>12</v>
      </c>
      <c r="Z19" s="480">
        <v>1</v>
      </c>
      <c r="AA19" s="480">
        <v>17</v>
      </c>
      <c r="AB19" s="480">
        <v>8</v>
      </c>
      <c r="AC19" s="480">
        <v>11</v>
      </c>
      <c r="AD19" s="2">
        <v>2016</v>
      </c>
    </row>
    <row r="20" spans="1:30" s="442" customFormat="1" ht="21" customHeight="1">
      <c r="A20" s="20" t="s">
        <v>617</v>
      </c>
      <c r="B20" s="481">
        <v>5</v>
      </c>
      <c r="C20" s="481">
        <v>148</v>
      </c>
      <c r="D20" s="481">
        <v>129</v>
      </c>
      <c r="E20" s="481">
        <v>40</v>
      </c>
      <c r="F20" s="481">
        <v>0</v>
      </c>
      <c r="G20" s="481">
        <v>0</v>
      </c>
      <c r="H20" s="481">
        <v>0</v>
      </c>
      <c r="I20" s="481">
        <v>0</v>
      </c>
      <c r="J20" s="481">
        <v>1</v>
      </c>
      <c r="K20" s="481">
        <v>42</v>
      </c>
      <c r="L20" s="481">
        <v>35</v>
      </c>
      <c r="M20" s="481">
        <v>8</v>
      </c>
      <c r="N20" s="481">
        <v>1</v>
      </c>
      <c r="O20" s="481">
        <v>8</v>
      </c>
      <c r="P20" s="481">
        <v>7</v>
      </c>
      <c r="Q20" s="481">
        <v>5</v>
      </c>
      <c r="R20" s="482">
        <v>2</v>
      </c>
      <c r="S20" s="481">
        <v>83</v>
      </c>
      <c r="T20" s="481">
        <v>84</v>
      </c>
      <c r="U20" s="481">
        <v>15</v>
      </c>
      <c r="V20" s="481">
        <v>1</v>
      </c>
      <c r="W20" s="481">
        <v>15</v>
      </c>
      <c r="X20" s="481">
        <v>3</v>
      </c>
      <c r="Y20" s="481">
        <v>12</v>
      </c>
      <c r="Z20" s="481">
        <v>0</v>
      </c>
      <c r="AA20" s="481">
        <v>0</v>
      </c>
      <c r="AB20" s="481">
        <v>0</v>
      </c>
      <c r="AC20" s="481">
        <v>0</v>
      </c>
      <c r="AD20" s="10" t="s">
        <v>36</v>
      </c>
    </row>
    <row r="21" spans="1:30" s="442" customFormat="1" ht="21" customHeight="1">
      <c r="A21" s="20" t="s">
        <v>618</v>
      </c>
      <c r="B21" s="481">
        <v>2</v>
      </c>
      <c r="C21" s="481">
        <v>169</v>
      </c>
      <c r="D21" s="481">
        <v>152</v>
      </c>
      <c r="E21" s="481">
        <v>38</v>
      </c>
      <c r="F21" s="481">
        <v>0</v>
      </c>
      <c r="G21" s="481">
        <v>0</v>
      </c>
      <c r="H21" s="481">
        <v>0</v>
      </c>
      <c r="I21" s="481">
        <v>0</v>
      </c>
      <c r="J21" s="481">
        <v>0</v>
      </c>
      <c r="K21" s="481">
        <v>0</v>
      </c>
      <c r="L21" s="481">
        <v>0</v>
      </c>
      <c r="M21" s="481">
        <v>0</v>
      </c>
      <c r="N21" s="481">
        <v>0</v>
      </c>
      <c r="O21" s="481">
        <v>0</v>
      </c>
      <c r="P21" s="481">
        <v>0</v>
      </c>
      <c r="Q21" s="481">
        <v>0</v>
      </c>
      <c r="R21" s="481">
        <v>1</v>
      </c>
      <c r="S21" s="481">
        <v>152</v>
      </c>
      <c r="T21" s="481">
        <v>144</v>
      </c>
      <c r="U21" s="481">
        <v>27</v>
      </c>
      <c r="V21" s="481">
        <v>0</v>
      </c>
      <c r="W21" s="481">
        <v>0</v>
      </c>
      <c r="X21" s="481">
        <v>0</v>
      </c>
      <c r="Y21" s="481">
        <v>0</v>
      </c>
      <c r="Z21" s="481">
        <v>1</v>
      </c>
      <c r="AA21" s="481">
        <v>17</v>
      </c>
      <c r="AB21" s="481">
        <v>8</v>
      </c>
      <c r="AC21" s="481">
        <v>11</v>
      </c>
      <c r="AD21" s="10" t="s">
        <v>38</v>
      </c>
    </row>
    <row r="22" spans="1:30" s="442" customFormat="1" ht="21" customHeight="1">
      <c r="A22" s="20" t="s">
        <v>619</v>
      </c>
      <c r="B22" s="481">
        <v>0</v>
      </c>
      <c r="C22" s="481">
        <v>0</v>
      </c>
      <c r="D22" s="481">
        <v>0</v>
      </c>
      <c r="E22" s="481">
        <v>0</v>
      </c>
      <c r="F22" s="481">
        <v>0</v>
      </c>
      <c r="G22" s="481">
        <v>0</v>
      </c>
      <c r="H22" s="481">
        <v>0</v>
      </c>
      <c r="I22" s="481">
        <v>0</v>
      </c>
      <c r="J22" s="481">
        <v>0</v>
      </c>
      <c r="K22" s="481">
        <v>0</v>
      </c>
      <c r="L22" s="481">
        <v>0</v>
      </c>
      <c r="M22" s="481">
        <v>0</v>
      </c>
      <c r="N22" s="481">
        <v>0</v>
      </c>
      <c r="O22" s="481">
        <v>0</v>
      </c>
      <c r="P22" s="481">
        <v>0</v>
      </c>
      <c r="Q22" s="481">
        <v>0</v>
      </c>
      <c r="R22" s="481">
        <v>0</v>
      </c>
      <c r="S22" s="481">
        <v>0</v>
      </c>
      <c r="T22" s="481">
        <v>0</v>
      </c>
      <c r="U22" s="481">
        <v>0</v>
      </c>
      <c r="V22" s="481">
        <v>0</v>
      </c>
      <c r="W22" s="481">
        <v>0</v>
      </c>
      <c r="X22" s="481">
        <v>0</v>
      </c>
      <c r="Y22" s="481">
        <v>0</v>
      </c>
      <c r="Z22" s="481">
        <v>0</v>
      </c>
      <c r="AA22" s="481">
        <v>0</v>
      </c>
      <c r="AB22" s="481">
        <v>0</v>
      </c>
      <c r="AC22" s="481">
        <v>0</v>
      </c>
      <c r="AD22" s="10" t="s">
        <v>40</v>
      </c>
    </row>
    <row r="23" spans="1:30" s="442" customFormat="1" ht="21" customHeight="1">
      <c r="A23" s="20" t="s">
        <v>620</v>
      </c>
      <c r="B23" s="481">
        <v>1</v>
      </c>
      <c r="C23" s="481">
        <v>56</v>
      </c>
      <c r="D23" s="481">
        <v>49</v>
      </c>
      <c r="E23" s="481">
        <v>20</v>
      </c>
      <c r="F23" s="481">
        <v>1</v>
      </c>
      <c r="G23" s="481">
        <v>56</v>
      </c>
      <c r="H23" s="481">
        <v>49</v>
      </c>
      <c r="I23" s="481">
        <v>20</v>
      </c>
      <c r="J23" s="481">
        <v>0</v>
      </c>
      <c r="K23" s="481">
        <v>0</v>
      </c>
      <c r="L23" s="481">
        <v>0</v>
      </c>
      <c r="M23" s="481">
        <v>0</v>
      </c>
      <c r="N23" s="481">
        <v>0</v>
      </c>
      <c r="O23" s="481">
        <v>0</v>
      </c>
      <c r="P23" s="481">
        <v>0</v>
      </c>
      <c r="Q23" s="481">
        <v>0</v>
      </c>
      <c r="R23" s="481">
        <v>0</v>
      </c>
      <c r="S23" s="481">
        <v>0</v>
      </c>
      <c r="T23" s="481">
        <v>0</v>
      </c>
      <c r="U23" s="481">
        <v>0</v>
      </c>
      <c r="V23" s="481">
        <v>0</v>
      </c>
      <c r="W23" s="481">
        <v>0</v>
      </c>
      <c r="X23" s="481">
        <v>0</v>
      </c>
      <c r="Y23" s="481">
        <v>0</v>
      </c>
      <c r="Z23" s="481">
        <v>0</v>
      </c>
      <c r="AA23" s="481">
        <v>0</v>
      </c>
      <c r="AB23" s="481">
        <v>0</v>
      </c>
      <c r="AC23" s="481">
        <v>0</v>
      </c>
      <c r="AD23" s="10" t="s">
        <v>128</v>
      </c>
    </row>
    <row r="24" spans="1:30" s="442" customFormat="1" ht="21" customHeight="1">
      <c r="A24" s="20" t="s">
        <v>621</v>
      </c>
      <c r="B24" s="481">
        <v>0</v>
      </c>
      <c r="C24" s="481">
        <v>0</v>
      </c>
      <c r="D24" s="481">
        <v>0</v>
      </c>
      <c r="E24" s="481">
        <v>0</v>
      </c>
      <c r="F24" s="481">
        <v>0</v>
      </c>
      <c r="G24" s="481">
        <v>0</v>
      </c>
      <c r="H24" s="481">
        <v>0</v>
      </c>
      <c r="I24" s="481">
        <v>0</v>
      </c>
      <c r="J24" s="481">
        <v>0</v>
      </c>
      <c r="K24" s="481">
        <v>0</v>
      </c>
      <c r="L24" s="481">
        <v>0</v>
      </c>
      <c r="M24" s="481">
        <v>0</v>
      </c>
      <c r="N24" s="481">
        <v>0</v>
      </c>
      <c r="O24" s="481">
        <v>0</v>
      </c>
      <c r="P24" s="481">
        <v>0</v>
      </c>
      <c r="Q24" s="481">
        <v>0</v>
      </c>
      <c r="R24" s="481">
        <v>0</v>
      </c>
      <c r="S24" s="481">
        <v>0</v>
      </c>
      <c r="T24" s="481">
        <v>0</v>
      </c>
      <c r="U24" s="481">
        <v>0</v>
      </c>
      <c r="V24" s="481">
        <v>0</v>
      </c>
      <c r="W24" s="481">
        <v>0</v>
      </c>
      <c r="X24" s="481">
        <v>0</v>
      </c>
      <c r="Y24" s="481">
        <v>0</v>
      </c>
      <c r="Z24" s="481">
        <v>0</v>
      </c>
      <c r="AA24" s="481">
        <v>0</v>
      </c>
      <c r="AB24" s="481">
        <v>0</v>
      </c>
      <c r="AC24" s="481">
        <v>0</v>
      </c>
      <c r="AD24" s="10" t="s">
        <v>43</v>
      </c>
    </row>
    <row r="25" spans="1:30" s="442" customFormat="1" ht="21" customHeight="1">
      <c r="A25" s="20" t="s">
        <v>622</v>
      </c>
      <c r="B25" s="481">
        <v>1</v>
      </c>
      <c r="C25" s="481">
        <v>103</v>
      </c>
      <c r="D25" s="481">
        <v>102</v>
      </c>
      <c r="E25" s="481">
        <v>20</v>
      </c>
      <c r="F25" s="481">
        <v>0</v>
      </c>
      <c r="G25" s="481">
        <v>0</v>
      </c>
      <c r="H25" s="481">
        <v>0</v>
      </c>
      <c r="I25" s="481">
        <v>0</v>
      </c>
      <c r="J25" s="481">
        <v>0</v>
      </c>
      <c r="K25" s="481">
        <v>0</v>
      </c>
      <c r="L25" s="481">
        <v>0</v>
      </c>
      <c r="M25" s="481">
        <v>0</v>
      </c>
      <c r="N25" s="481">
        <v>0</v>
      </c>
      <c r="O25" s="481">
        <v>0</v>
      </c>
      <c r="P25" s="481">
        <v>0</v>
      </c>
      <c r="Q25" s="481">
        <v>0</v>
      </c>
      <c r="R25" s="481">
        <v>1</v>
      </c>
      <c r="S25" s="481">
        <v>103</v>
      </c>
      <c r="T25" s="481">
        <v>102</v>
      </c>
      <c r="U25" s="481">
        <v>20</v>
      </c>
      <c r="V25" s="481">
        <v>0</v>
      </c>
      <c r="W25" s="481">
        <v>0</v>
      </c>
      <c r="X25" s="481">
        <v>0</v>
      </c>
      <c r="Y25" s="481">
        <v>0</v>
      </c>
      <c r="Z25" s="481">
        <v>0</v>
      </c>
      <c r="AA25" s="481">
        <v>0</v>
      </c>
      <c r="AB25" s="481">
        <v>0</v>
      </c>
      <c r="AC25" s="481">
        <v>0</v>
      </c>
      <c r="AD25" s="10" t="s">
        <v>45</v>
      </c>
    </row>
    <row r="26" spans="1:30" s="442" customFormat="1" ht="21" customHeight="1">
      <c r="A26" s="20" t="s">
        <v>131</v>
      </c>
      <c r="B26" s="481">
        <v>1</v>
      </c>
      <c r="C26" s="481">
        <v>5</v>
      </c>
      <c r="D26" s="481">
        <v>6</v>
      </c>
      <c r="E26" s="481">
        <v>18</v>
      </c>
      <c r="F26" s="482">
        <v>1</v>
      </c>
      <c r="G26" s="482">
        <v>5</v>
      </c>
      <c r="H26" s="482">
        <v>6</v>
      </c>
      <c r="I26" s="482">
        <v>18</v>
      </c>
      <c r="J26" s="481">
        <v>0</v>
      </c>
      <c r="K26" s="481">
        <v>0</v>
      </c>
      <c r="L26" s="481">
        <v>0</v>
      </c>
      <c r="M26" s="481">
        <v>0</v>
      </c>
      <c r="N26" s="481">
        <v>0</v>
      </c>
      <c r="O26" s="481">
        <v>0</v>
      </c>
      <c r="P26" s="481">
        <v>0</v>
      </c>
      <c r="Q26" s="481">
        <v>0</v>
      </c>
      <c r="R26" s="481">
        <v>0</v>
      </c>
      <c r="S26" s="481">
        <v>0</v>
      </c>
      <c r="T26" s="481">
        <v>0</v>
      </c>
      <c r="U26" s="481">
        <v>0</v>
      </c>
      <c r="V26" s="481">
        <v>0</v>
      </c>
      <c r="W26" s="481">
        <v>0</v>
      </c>
      <c r="X26" s="481">
        <v>0</v>
      </c>
      <c r="Y26" s="481">
        <v>0</v>
      </c>
      <c r="Z26" s="481">
        <v>0</v>
      </c>
      <c r="AA26" s="481">
        <v>0</v>
      </c>
      <c r="AB26" s="481">
        <v>0</v>
      </c>
      <c r="AC26" s="481">
        <v>0</v>
      </c>
      <c r="AD26" s="10" t="s">
        <v>57</v>
      </c>
    </row>
    <row r="27" spans="1:30" s="442" customFormat="1" ht="21" customHeight="1">
      <c r="A27" s="20" t="s">
        <v>623</v>
      </c>
      <c r="B27" s="481">
        <v>0</v>
      </c>
      <c r="C27" s="481">
        <v>0</v>
      </c>
      <c r="D27" s="481">
        <v>0</v>
      </c>
      <c r="E27" s="481">
        <v>0</v>
      </c>
      <c r="F27" s="481">
        <v>0</v>
      </c>
      <c r="G27" s="481">
        <v>0</v>
      </c>
      <c r="H27" s="481">
        <v>0</v>
      </c>
      <c r="I27" s="481">
        <v>0</v>
      </c>
      <c r="J27" s="481">
        <v>0</v>
      </c>
      <c r="K27" s="481">
        <v>0</v>
      </c>
      <c r="L27" s="481">
        <v>0</v>
      </c>
      <c r="M27" s="481">
        <v>0</v>
      </c>
      <c r="N27" s="481">
        <v>0</v>
      </c>
      <c r="O27" s="481">
        <v>0</v>
      </c>
      <c r="P27" s="481">
        <v>0</v>
      </c>
      <c r="Q27" s="481">
        <v>0</v>
      </c>
      <c r="R27" s="481">
        <v>0</v>
      </c>
      <c r="S27" s="481">
        <v>0</v>
      </c>
      <c r="T27" s="481">
        <v>0</v>
      </c>
      <c r="U27" s="481">
        <v>0</v>
      </c>
      <c r="V27" s="481">
        <v>0</v>
      </c>
      <c r="W27" s="481">
        <v>0</v>
      </c>
      <c r="X27" s="481">
        <v>0</v>
      </c>
      <c r="Y27" s="481">
        <v>0</v>
      </c>
      <c r="Z27" s="481">
        <v>0</v>
      </c>
      <c r="AA27" s="481">
        <v>0</v>
      </c>
      <c r="AB27" s="481">
        <v>0</v>
      </c>
      <c r="AC27" s="481">
        <v>0</v>
      </c>
      <c r="AD27" s="10" t="s">
        <v>156</v>
      </c>
    </row>
    <row r="28" spans="1:30" s="442" customFormat="1" ht="21" customHeight="1">
      <c r="A28" s="20" t="s">
        <v>624</v>
      </c>
      <c r="B28" s="481">
        <v>0</v>
      </c>
      <c r="C28" s="481">
        <v>0</v>
      </c>
      <c r="D28" s="481">
        <v>0</v>
      </c>
      <c r="E28" s="481">
        <v>0</v>
      </c>
      <c r="F28" s="481">
        <v>0</v>
      </c>
      <c r="G28" s="481">
        <v>0</v>
      </c>
      <c r="H28" s="481">
        <v>0</v>
      </c>
      <c r="I28" s="481">
        <v>0</v>
      </c>
      <c r="J28" s="481">
        <v>0</v>
      </c>
      <c r="K28" s="481">
        <v>0</v>
      </c>
      <c r="L28" s="481">
        <v>0</v>
      </c>
      <c r="M28" s="481">
        <v>0</v>
      </c>
      <c r="N28" s="481">
        <v>0</v>
      </c>
      <c r="O28" s="481">
        <v>0</v>
      </c>
      <c r="P28" s="481">
        <v>0</v>
      </c>
      <c r="Q28" s="481">
        <v>0</v>
      </c>
      <c r="R28" s="481">
        <v>0</v>
      </c>
      <c r="S28" s="481">
        <v>0</v>
      </c>
      <c r="T28" s="481">
        <v>0</v>
      </c>
      <c r="U28" s="481">
        <v>0</v>
      </c>
      <c r="V28" s="481">
        <v>0</v>
      </c>
      <c r="W28" s="481">
        <v>0</v>
      </c>
      <c r="X28" s="481">
        <v>0</v>
      </c>
      <c r="Y28" s="481">
        <v>0</v>
      </c>
      <c r="Z28" s="481">
        <v>0</v>
      </c>
      <c r="AA28" s="481">
        <v>0</v>
      </c>
      <c r="AB28" s="481">
        <v>0</v>
      </c>
      <c r="AC28" s="481">
        <v>0</v>
      </c>
      <c r="AD28" s="10" t="s">
        <v>47</v>
      </c>
    </row>
    <row r="29" spans="1:30" s="442" customFormat="1" ht="21" customHeight="1">
      <c r="A29" s="20" t="s">
        <v>625</v>
      </c>
      <c r="B29" s="481">
        <v>0</v>
      </c>
      <c r="C29" s="481">
        <v>0</v>
      </c>
      <c r="D29" s="481">
        <v>0</v>
      </c>
      <c r="E29" s="481">
        <v>0</v>
      </c>
      <c r="F29" s="481">
        <v>0</v>
      </c>
      <c r="G29" s="481">
        <v>0</v>
      </c>
      <c r="H29" s="481">
        <v>0</v>
      </c>
      <c r="I29" s="481">
        <v>0</v>
      </c>
      <c r="J29" s="481">
        <v>0</v>
      </c>
      <c r="K29" s="481">
        <v>0</v>
      </c>
      <c r="L29" s="481">
        <v>0</v>
      </c>
      <c r="M29" s="481">
        <v>0</v>
      </c>
      <c r="N29" s="481">
        <v>0</v>
      </c>
      <c r="O29" s="481">
        <v>0</v>
      </c>
      <c r="P29" s="481">
        <v>0</v>
      </c>
      <c r="Q29" s="481">
        <v>0</v>
      </c>
      <c r="R29" s="481">
        <v>0</v>
      </c>
      <c r="S29" s="481">
        <v>0</v>
      </c>
      <c r="T29" s="481">
        <v>0</v>
      </c>
      <c r="U29" s="481">
        <v>0</v>
      </c>
      <c r="V29" s="481">
        <v>0</v>
      </c>
      <c r="W29" s="481">
        <v>0</v>
      </c>
      <c r="X29" s="481">
        <v>0</v>
      </c>
      <c r="Y29" s="481">
        <v>0</v>
      </c>
      <c r="Z29" s="481">
        <v>0</v>
      </c>
      <c r="AA29" s="481">
        <v>0</v>
      </c>
      <c r="AB29" s="481">
        <v>0</v>
      </c>
      <c r="AC29" s="481">
        <v>0</v>
      </c>
      <c r="AD29" s="10" t="s">
        <v>49</v>
      </c>
    </row>
    <row r="30" spans="1:30" s="442" customFormat="1" ht="21" customHeight="1">
      <c r="A30" s="20" t="s">
        <v>626</v>
      </c>
      <c r="B30" s="481">
        <v>1</v>
      </c>
      <c r="C30" s="481">
        <v>4</v>
      </c>
      <c r="D30" s="481">
        <v>2</v>
      </c>
      <c r="E30" s="481">
        <v>12</v>
      </c>
      <c r="F30" s="482">
        <v>1</v>
      </c>
      <c r="G30" s="482">
        <v>4</v>
      </c>
      <c r="H30" s="482">
        <v>2</v>
      </c>
      <c r="I30" s="482">
        <v>12</v>
      </c>
      <c r="J30" s="481">
        <v>0</v>
      </c>
      <c r="K30" s="481">
        <v>0</v>
      </c>
      <c r="L30" s="481">
        <v>0</v>
      </c>
      <c r="M30" s="481">
        <v>0</v>
      </c>
      <c r="N30" s="481">
        <v>0</v>
      </c>
      <c r="O30" s="481">
        <v>0</v>
      </c>
      <c r="P30" s="481">
        <v>0</v>
      </c>
      <c r="Q30" s="481">
        <v>0</v>
      </c>
      <c r="R30" s="481">
        <v>0</v>
      </c>
      <c r="S30" s="481">
        <v>0</v>
      </c>
      <c r="T30" s="481">
        <v>0</v>
      </c>
      <c r="U30" s="481">
        <v>0</v>
      </c>
      <c r="V30" s="481">
        <v>0</v>
      </c>
      <c r="W30" s="481">
        <v>0</v>
      </c>
      <c r="X30" s="481">
        <v>0</v>
      </c>
      <c r="Y30" s="481">
        <v>0</v>
      </c>
      <c r="Z30" s="481">
        <v>0</v>
      </c>
      <c r="AA30" s="481">
        <v>0</v>
      </c>
      <c r="AB30" s="481">
        <v>0</v>
      </c>
      <c r="AC30" s="481">
        <v>0</v>
      </c>
      <c r="AD30" s="10" t="s">
        <v>71</v>
      </c>
    </row>
    <row r="31" spans="1:30" s="442" customFormat="1" ht="21" customHeight="1">
      <c r="A31" s="20" t="s">
        <v>627</v>
      </c>
      <c r="B31" s="481">
        <v>0</v>
      </c>
      <c r="C31" s="481">
        <v>0</v>
      </c>
      <c r="D31" s="481">
        <v>0</v>
      </c>
      <c r="E31" s="481">
        <v>0</v>
      </c>
      <c r="F31" s="481">
        <v>0</v>
      </c>
      <c r="G31" s="481">
        <v>0</v>
      </c>
      <c r="H31" s="481">
        <v>0</v>
      </c>
      <c r="I31" s="481">
        <v>0</v>
      </c>
      <c r="J31" s="481">
        <v>0</v>
      </c>
      <c r="K31" s="481">
        <v>0</v>
      </c>
      <c r="L31" s="481">
        <v>0</v>
      </c>
      <c r="M31" s="481">
        <v>0</v>
      </c>
      <c r="N31" s="481">
        <v>0</v>
      </c>
      <c r="O31" s="481">
        <v>0</v>
      </c>
      <c r="P31" s="481">
        <v>0</v>
      </c>
      <c r="Q31" s="481">
        <v>0</v>
      </c>
      <c r="R31" s="481">
        <v>0</v>
      </c>
      <c r="S31" s="481">
        <v>0</v>
      </c>
      <c r="T31" s="481">
        <v>0</v>
      </c>
      <c r="U31" s="481">
        <v>0</v>
      </c>
      <c r="V31" s="481">
        <v>0</v>
      </c>
      <c r="W31" s="481">
        <v>0</v>
      </c>
      <c r="X31" s="481">
        <v>0</v>
      </c>
      <c r="Y31" s="481">
        <v>0</v>
      </c>
      <c r="Z31" s="481">
        <v>0</v>
      </c>
      <c r="AA31" s="481">
        <v>0</v>
      </c>
      <c r="AB31" s="481">
        <v>0</v>
      </c>
      <c r="AC31" s="481">
        <v>0</v>
      </c>
      <c r="AD31" s="10" t="s">
        <v>72</v>
      </c>
    </row>
    <row r="32" spans="1:30" s="442" customFormat="1" ht="21" customHeight="1">
      <c r="A32" s="20" t="s">
        <v>628</v>
      </c>
      <c r="B32" s="481">
        <v>0</v>
      </c>
      <c r="C32" s="481">
        <v>0</v>
      </c>
      <c r="D32" s="481">
        <v>0</v>
      </c>
      <c r="E32" s="481">
        <v>0</v>
      </c>
      <c r="F32" s="481">
        <v>0</v>
      </c>
      <c r="G32" s="481">
        <v>0</v>
      </c>
      <c r="H32" s="481">
        <v>0</v>
      </c>
      <c r="I32" s="481">
        <v>0</v>
      </c>
      <c r="J32" s="481">
        <v>0</v>
      </c>
      <c r="K32" s="481">
        <v>0</v>
      </c>
      <c r="L32" s="481">
        <v>0</v>
      </c>
      <c r="M32" s="481">
        <v>0</v>
      </c>
      <c r="N32" s="481">
        <v>0</v>
      </c>
      <c r="O32" s="481">
        <v>0</v>
      </c>
      <c r="P32" s="481">
        <v>0</v>
      </c>
      <c r="Q32" s="481">
        <v>0</v>
      </c>
      <c r="R32" s="481">
        <v>0</v>
      </c>
      <c r="S32" s="481">
        <v>0</v>
      </c>
      <c r="T32" s="481">
        <v>0</v>
      </c>
      <c r="U32" s="481">
        <v>0</v>
      </c>
      <c r="V32" s="481">
        <v>0</v>
      </c>
      <c r="W32" s="481">
        <v>0</v>
      </c>
      <c r="X32" s="481">
        <v>0</v>
      </c>
      <c r="Y32" s="481">
        <v>0</v>
      </c>
      <c r="Z32" s="481">
        <v>0</v>
      </c>
      <c r="AA32" s="481">
        <v>0</v>
      </c>
      <c r="AB32" s="481">
        <v>0</v>
      </c>
      <c r="AC32" s="481">
        <v>0</v>
      </c>
      <c r="AD32" s="10" t="s">
        <v>73</v>
      </c>
    </row>
    <row r="33" spans="1:30" s="442" customFormat="1" ht="21" customHeight="1">
      <c r="A33" s="20" t="s">
        <v>629</v>
      </c>
      <c r="B33" s="481">
        <v>0</v>
      </c>
      <c r="C33" s="481">
        <v>0</v>
      </c>
      <c r="D33" s="481">
        <v>0</v>
      </c>
      <c r="E33" s="481">
        <v>0</v>
      </c>
      <c r="F33" s="481">
        <v>0</v>
      </c>
      <c r="G33" s="481">
        <v>0</v>
      </c>
      <c r="H33" s="481">
        <v>0</v>
      </c>
      <c r="I33" s="481">
        <v>0</v>
      </c>
      <c r="J33" s="481">
        <v>0</v>
      </c>
      <c r="K33" s="481">
        <v>0</v>
      </c>
      <c r="L33" s="481">
        <v>0</v>
      </c>
      <c r="M33" s="481">
        <v>0</v>
      </c>
      <c r="N33" s="481">
        <v>0</v>
      </c>
      <c r="O33" s="481">
        <v>0</v>
      </c>
      <c r="P33" s="481">
        <v>0</v>
      </c>
      <c r="Q33" s="481">
        <v>0</v>
      </c>
      <c r="R33" s="481">
        <v>0</v>
      </c>
      <c r="S33" s="481">
        <v>0</v>
      </c>
      <c r="T33" s="481">
        <v>0</v>
      </c>
      <c r="U33" s="481">
        <v>0</v>
      </c>
      <c r="V33" s="481">
        <v>0</v>
      </c>
      <c r="W33" s="481">
        <v>0</v>
      </c>
      <c r="X33" s="481">
        <v>0</v>
      </c>
      <c r="Y33" s="481">
        <v>0</v>
      </c>
      <c r="Z33" s="481">
        <v>0</v>
      </c>
      <c r="AA33" s="481">
        <v>0</v>
      </c>
      <c r="AB33" s="481">
        <v>0</v>
      </c>
      <c r="AC33" s="481">
        <v>0</v>
      </c>
      <c r="AD33" s="10" t="s">
        <v>54</v>
      </c>
    </row>
    <row r="34" spans="1:30" s="442" customFormat="1" ht="21" customHeight="1">
      <c r="A34" s="20" t="s">
        <v>630</v>
      </c>
      <c r="B34" s="481">
        <v>0</v>
      </c>
      <c r="C34" s="481">
        <v>0</v>
      </c>
      <c r="D34" s="481">
        <v>0</v>
      </c>
      <c r="E34" s="481">
        <v>0</v>
      </c>
      <c r="F34" s="481">
        <v>0</v>
      </c>
      <c r="G34" s="481">
        <v>0</v>
      </c>
      <c r="H34" s="481">
        <v>0</v>
      </c>
      <c r="I34" s="481">
        <v>0</v>
      </c>
      <c r="J34" s="481">
        <v>0</v>
      </c>
      <c r="K34" s="481">
        <v>0</v>
      </c>
      <c r="L34" s="481">
        <v>0</v>
      </c>
      <c r="M34" s="481">
        <v>0</v>
      </c>
      <c r="N34" s="481">
        <v>0</v>
      </c>
      <c r="O34" s="481">
        <v>0</v>
      </c>
      <c r="P34" s="481">
        <v>0</v>
      </c>
      <c r="Q34" s="481">
        <v>0</v>
      </c>
      <c r="R34" s="481">
        <v>0</v>
      </c>
      <c r="S34" s="481">
        <v>0</v>
      </c>
      <c r="T34" s="481">
        <v>0</v>
      </c>
      <c r="U34" s="481">
        <v>0</v>
      </c>
      <c r="V34" s="481">
        <v>0</v>
      </c>
      <c r="W34" s="481">
        <v>0</v>
      </c>
      <c r="X34" s="481">
        <v>0</v>
      </c>
      <c r="Y34" s="481">
        <v>0</v>
      </c>
      <c r="Z34" s="481">
        <v>0</v>
      </c>
      <c r="AA34" s="481">
        <v>0</v>
      </c>
      <c r="AB34" s="481">
        <v>0</v>
      </c>
      <c r="AC34" s="481">
        <v>0</v>
      </c>
      <c r="AD34" s="10" t="s">
        <v>56</v>
      </c>
    </row>
    <row r="35" spans="1:30" s="404" customFormat="1" ht="3.75" customHeight="1" thickBot="1">
      <c r="A35" s="483"/>
      <c r="B35" s="484"/>
      <c r="C35" s="485"/>
      <c r="D35" s="485"/>
      <c r="E35" s="485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7"/>
    </row>
    <row r="36" spans="1:30" s="404" customFormat="1" ht="9.75" customHeight="1" thickTop="1">
      <c r="A36" s="121"/>
      <c r="B36" s="121"/>
      <c r="C36" s="488"/>
      <c r="D36" s="488"/>
      <c r="E36" s="488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51"/>
      <c r="Q36" s="451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8"/>
    </row>
    <row r="37" spans="1:17" s="442" customFormat="1" ht="12" customHeight="1">
      <c r="A37" s="297" t="s">
        <v>709</v>
      </c>
      <c r="B37" s="92"/>
      <c r="N37" s="319"/>
      <c r="P37" s="442" t="s">
        <v>528</v>
      </c>
      <c r="Q37" s="319"/>
    </row>
    <row r="38" spans="1:29" s="442" customFormat="1" ht="12" customHeight="1">
      <c r="A38" s="297"/>
      <c r="B38" s="490" t="s">
        <v>406</v>
      </c>
      <c r="C38" s="490" t="s">
        <v>406</v>
      </c>
      <c r="D38" s="490" t="s">
        <v>406</v>
      </c>
      <c r="E38" s="490" t="s">
        <v>406</v>
      </c>
      <c r="F38" s="490" t="s">
        <v>406</v>
      </c>
      <c r="G38" s="490" t="s">
        <v>406</v>
      </c>
      <c r="H38" s="490" t="s">
        <v>406</v>
      </c>
      <c r="I38" s="490" t="s">
        <v>406</v>
      </c>
      <c r="J38" s="490" t="s">
        <v>406</v>
      </c>
      <c r="K38" s="490" t="s">
        <v>406</v>
      </c>
      <c r="L38" s="490" t="s">
        <v>406</v>
      </c>
      <c r="M38" s="490" t="s">
        <v>406</v>
      </c>
      <c r="N38" s="490" t="s">
        <v>406</v>
      </c>
      <c r="O38" s="490" t="s">
        <v>406</v>
      </c>
      <c r="P38" s="490" t="s">
        <v>406</v>
      </c>
      <c r="Q38" s="490" t="s">
        <v>406</v>
      </c>
      <c r="R38" s="490" t="s">
        <v>406</v>
      </c>
      <c r="S38" s="491"/>
      <c r="T38" s="490" t="s">
        <v>406</v>
      </c>
      <c r="U38" s="490" t="s">
        <v>406</v>
      </c>
      <c r="V38" s="490" t="s">
        <v>406</v>
      </c>
      <c r="W38" s="490" t="s">
        <v>406</v>
      </c>
      <c r="X38" s="490" t="s">
        <v>406</v>
      </c>
      <c r="Y38" s="490" t="s">
        <v>406</v>
      </c>
      <c r="Z38" s="490" t="s">
        <v>406</v>
      </c>
      <c r="AA38" s="490" t="s">
        <v>406</v>
      </c>
      <c r="AB38" s="490" t="s">
        <v>406</v>
      </c>
      <c r="AC38" s="490" t="s">
        <v>406</v>
      </c>
    </row>
    <row r="39" spans="1:30" s="404" customFormat="1" ht="15.75">
      <c r="A39" s="297"/>
      <c r="B39" s="139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</row>
  </sheetData>
  <sheetProtection/>
  <mergeCells count="17">
    <mergeCell ref="A3:O3"/>
    <mergeCell ref="P3:AD3"/>
    <mergeCell ref="A7:A11"/>
    <mergeCell ref="B7:E8"/>
    <mergeCell ref="F7:I7"/>
    <mergeCell ref="J7:M7"/>
    <mergeCell ref="R7:U7"/>
    <mergeCell ref="V7:Y7"/>
    <mergeCell ref="Z7:AC7"/>
    <mergeCell ref="AD7:AD11"/>
    <mergeCell ref="Z8:AC8"/>
    <mergeCell ref="F8:I8"/>
    <mergeCell ref="J8:M8"/>
    <mergeCell ref="N8:O8"/>
    <mergeCell ref="P8:Q8"/>
    <mergeCell ref="R8:U8"/>
    <mergeCell ref="V8:Y8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perSize="9" scale="98" r:id="rId1"/>
  <colBreaks count="1" manualBreakCount="1"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Normal="85" zoomScaleSheetLayoutView="100" zoomScalePageLayoutView="0" workbookViewId="0" topLeftCell="A1">
      <pane xSplit="1" ySplit="10" topLeftCell="B11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L25" sqref="L25"/>
    </sheetView>
  </sheetViews>
  <sheetFormatPr defaultColWidth="4.6640625" defaultRowHeight="13.5"/>
  <cols>
    <col min="1" max="1" width="8.99609375" style="83" customWidth="1"/>
    <col min="2" max="2" width="7.3359375" style="83" customWidth="1"/>
    <col min="3" max="9" width="7.3359375" style="61" customWidth="1"/>
    <col min="10" max="10" width="8.99609375" style="61" customWidth="1"/>
    <col min="11" max="12" width="9.77734375" style="61" customWidth="1"/>
    <col min="13" max="13" width="8.99609375" style="61" customWidth="1"/>
    <col min="14" max="14" width="9.77734375" style="61" customWidth="1"/>
    <col min="15" max="15" width="9.3359375" style="61" customWidth="1"/>
    <col min="16" max="16" width="10.99609375" style="510" customWidth="1"/>
    <col min="17" max="16384" width="4.6640625" style="61" customWidth="1"/>
  </cols>
  <sheetData>
    <row r="1" spans="1:16" s="28" customFormat="1" ht="11.25">
      <c r="A1" s="142" t="s">
        <v>477</v>
      </c>
      <c r="B1" s="27"/>
      <c r="P1" s="545" t="s">
        <v>478</v>
      </c>
    </row>
    <row r="2" spans="1:16" s="32" customFormat="1" ht="12" customHeight="1">
      <c r="A2" s="30"/>
      <c r="B2" s="31"/>
      <c r="P2" s="144"/>
    </row>
    <row r="3" spans="1:16" s="33" customFormat="1" ht="21.75" customHeight="1">
      <c r="A3" s="841" t="s">
        <v>461</v>
      </c>
      <c r="B3" s="841"/>
      <c r="C3" s="841"/>
      <c r="D3" s="841"/>
      <c r="E3" s="841"/>
      <c r="F3" s="841"/>
      <c r="G3" s="841"/>
      <c r="H3" s="841"/>
      <c r="I3" s="841"/>
      <c r="J3" s="875" t="s">
        <v>462</v>
      </c>
      <c r="K3" s="875"/>
      <c r="L3" s="875"/>
      <c r="M3" s="875"/>
      <c r="N3" s="875"/>
      <c r="O3" s="875"/>
      <c r="P3" s="875"/>
    </row>
    <row r="4" spans="1:16" s="34" customFormat="1" ht="12.75" customHeight="1">
      <c r="A4" s="144"/>
      <c r="B4" s="144"/>
      <c r="C4" s="144"/>
      <c r="D4" s="144"/>
      <c r="E4" s="144"/>
      <c r="F4" s="144"/>
      <c r="G4" s="144"/>
      <c r="H4" s="144"/>
      <c r="I4" s="144"/>
      <c r="J4" s="45"/>
      <c r="K4" s="45"/>
      <c r="L4" s="45"/>
      <c r="M4" s="45"/>
      <c r="N4" s="45"/>
      <c r="O4" s="45"/>
      <c r="P4" s="45"/>
    </row>
    <row r="5" spans="1:16" s="32" customFormat="1" ht="12.75" customHeight="1" thickBot="1">
      <c r="A5" s="493" t="s">
        <v>829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 t="s">
        <v>221</v>
      </c>
    </row>
    <row r="6" spans="1:16" s="494" customFormat="1" ht="18" customHeight="1" thickTop="1">
      <c r="A6" s="1013" t="s">
        <v>789</v>
      </c>
      <c r="B6" s="1015" t="s">
        <v>830</v>
      </c>
      <c r="C6" s="884"/>
      <c r="D6" s="884"/>
      <c r="E6" s="884"/>
      <c r="F6" s="884"/>
      <c r="G6" s="884"/>
      <c r="H6" s="884"/>
      <c r="I6" s="885"/>
      <c r="J6" s="917" t="s">
        <v>831</v>
      </c>
      <c r="K6" s="1016"/>
      <c r="L6" s="1016"/>
      <c r="M6" s="1016"/>
      <c r="N6" s="1016"/>
      <c r="O6" s="1017"/>
      <c r="P6" s="921" t="s">
        <v>75</v>
      </c>
    </row>
    <row r="7" spans="1:16" s="494" customFormat="1" ht="12">
      <c r="A7" s="1014"/>
      <c r="B7" s="843" t="s">
        <v>832</v>
      </c>
      <c r="C7" s="842"/>
      <c r="D7" s="1020" t="s">
        <v>833</v>
      </c>
      <c r="E7" s="1021"/>
      <c r="F7" s="1022" t="s">
        <v>834</v>
      </c>
      <c r="G7" s="925"/>
      <c r="H7" s="1020" t="s">
        <v>220</v>
      </c>
      <c r="I7" s="1021"/>
      <c r="J7" s="847"/>
      <c r="K7" s="1018"/>
      <c r="L7" s="1018"/>
      <c r="M7" s="1018"/>
      <c r="N7" s="1018"/>
      <c r="O7" s="1014"/>
      <c r="P7" s="847"/>
    </row>
    <row r="8" spans="1:16" s="494" customFormat="1" ht="12">
      <c r="A8" s="1014"/>
      <c r="B8" s="905"/>
      <c r="C8" s="850"/>
      <c r="D8" s="848" t="s">
        <v>219</v>
      </c>
      <c r="E8" s="849"/>
      <c r="F8" s="868" t="s">
        <v>218</v>
      </c>
      <c r="G8" s="949"/>
      <c r="H8" s="848" t="s">
        <v>217</v>
      </c>
      <c r="I8" s="849"/>
      <c r="J8" s="848"/>
      <c r="K8" s="1019"/>
      <c r="L8" s="1019"/>
      <c r="M8" s="1019"/>
      <c r="N8" s="1019"/>
      <c r="O8" s="849"/>
      <c r="P8" s="847"/>
    </row>
    <row r="9" spans="1:16" s="494" customFormat="1" ht="18" customHeight="1">
      <c r="A9" s="1014"/>
      <c r="B9" s="47" t="s">
        <v>216</v>
      </c>
      <c r="C9" s="47" t="s">
        <v>215</v>
      </c>
      <c r="D9" s="47" t="s">
        <v>216</v>
      </c>
      <c r="E9" s="47" t="s">
        <v>215</v>
      </c>
      <c r="F9" s="47" t="s">
        <v>216</v>
      </c>
      <c r="G9" s="47" t="s">
        <v>215</v>
      </c>
      <c r="H9" s="47" t="s">
        <v>216</v>
      </c>
      <c r="I9" s="47" t="s">
        <v>215</v>
      </c>
      <c r="J9" s="47" t="s">
        <v>82</v>
      </c>
      <c r="K9" s="47" t="s">
        <v>214</v>
      </c>
      <c r="L9" s="47" t="s">
        <v>213</v>
      </c>
      <c r="M9" s="47" t="s">
        <v>212</v>
      </c>
      <c r="N9" s="47" t="s">
        <v>835</v>
      </c>
      <c r="O9" s="47" t="s">
        <v>97</v>
      </c>
      <c r="P9" s="847"/>
    </row>
    <row r="10" spans="1:16" s="494" customFormat="1" ht="36" customHeight="1">
      <c r="A10" s="849"/>
      <c r="B10" s="164" t="s">
        <v>211</v>
      </c>
      <c r="C10" s="164" t="s">
        <v>210</v>
      </c>
      <c r="D10" s="164" t="s">
        <v>211</v>
      </c>
      <c r="E10" s="164" t="s">
        <v>210</v>
      </c>
      <c r="F10" s="164" t="s">
        <v>209</v>
      </c>
      <c r="G10" s="164" t="s">
        <v>208</v>
      </c>
      <c r="H10" s="164" t="s">
        <v>209</v>
      </c>
      <c r="I10" s="164" t="s">
        <v>208</v>
      </c>
      <c r="J10" s="52" t="s">
        <v>108</v>
      </c>
      <c r="K10" s="52" t="s">
        <v>207</v>
      </c>
      <c r="L10" s="52" t="s">
        <v>206</v>
      </c>
      <c r="M10" s="52" t="s">
        <v>205</v>
      </c>
      <c r="N10" s="52" t="s">
        <v>204</v>
      </c>
      <c r="O10" s="52" t="s">
        <v>132</v>
      </c>
      <c r="P10" s="848"/>
    </row>
    <row r="11" spans="1:16" s="93" customFormat="1" ht="21" customHeight="1" hidden="1">
      <c r="A11" s="332" t="s">
        <v>138</v>
      </c>
      <c r="B11" s="495">
        <v>32</v>
      </c>
      <c r="C11" s="495">
        <v>40252</v>
      </c>
      <c r="D11" s="495">
        <v>19</v>
      </c>
      <c r="E11" s="495">
        <v>23017</v>
      </c>
      <c r="F11" s="495">
        <v>12</v>
      </c>
      <c r="G11" s="495">
        <v>15770</v>
      </c>
      <c r="H11" s="495">
        <v>1</v>
      </c>
      <c r="I11" s="495">
        <v>1465</v>
      </c>
      <c r="J11" s="495">
        <v>55338</v>
      </c>
      <c r="K11" s="495">
        <v>43004</v>
      </c>
      <c r="L11" s="495">
        <v>2989</v>
      </c>
      <c r="M11" s="495">
        <v>811</v>
      </c>
      <c r="N11" s="495">
        <v>6108</v>
      </c>
      <c r="O11" s="495">
        <v>2426</v>
      </c>
      <c r="P11" s="496" t="s">
        <v>138</v>
      </c>
    </row>
    <row r="12" spans="1:16" s="93" customFormat="1" ht="21" customHeight="1">
      <c r="A12" s="332" t="s">
        <v>139</v>
      </c>
      <c r="B12" s="495">
        <v>29</v>
      </c>
      <c r="C12" s="495">
        <v>36991</v>
      </c>
      <c r="D12" s="495">
        <v>17</v>
      </c>
      <c r="E12" s="495">
        <v>21982</v>
      </c>
      <c r="F12" s="495">
        <v>11</v>
      </c>
      <c r="G12" s="495">
        <v>13451</v>
      </c>
      <c r="H12" s="495">
        <v>1</v>
      </c>
      <c r="I12" s="495">
        <v>1558</v>
      </c>
      <c r="J12" s="495">
        <v>41368</v>
      </c>
      <c r="K12" s="495">
        <v>24964</v>
      </c>
      <c r="L12" s="495">
        <v>6952</v>
      </c>
      <c r="M12" s="495">
        <v>2146</v>
      </c>
      <c r="N12" s="495">
        <v>5248</v>
      </c>
      <c r="O12" s="495">
        <v>2058</v>
      </c>
      <c r="P12" s="496" t="s">
        <v>139</v>
      </c>
    </row>
    <row r="13" spans="1:16" s="93" customFormat="1" ht="21" customHeight="1">
      <c r="A13" s="332" t="s">
        <v>144</v>
      </c>
      <c r="B13" s="495">
        <v>27</v>
      </c>
      <c r="C13" s="495">
        <v>34447</v>
      </c>
      <c r="D13" s="495">
        <v>16</v>
      </c>
      <c r="E13" s="495">
        <v>21274</v>
      </c>
      <c r="F13" s="495">
        <v>10</v>
      </c>
      <c r="G13" s="495">
        <v>11067</v>
      </c>
      <c r="H13" s="495">
        <v>1</v>
      </c>
      <c r="I13" s="495">
        <v>2106</v>
      </c>
      <c r="J13" s="495">
        <v>51415</v>
      </c>
      <c r="K13" s="495">
        <v>32398</v>
      </c>
      <c r="L13" s="495">
        <v>4589</v>
      </c>
      <c r="M13" s="495">
        <v>1387</v>
      </c>
      <c r="N13" s="495">
        <v>7500</v>
      </c>
      <c r="O13" s="495">
        <v>5541</v>
      </c>
      <c r="P13" s="496" t="s">
        <v>144</v>
      </c>
    </row>
    <row r="14" spans="1:16" s="93" customFormat="1" ht="21" customHeight="1">
      <c r="A14" s="332" t="s">
        <v>387</v>
      </c>
      <c r="B14" s="495">
        <v>25</v>
      </c>
      <c r="C14" s="495">
        <v>28459</v>
      </c>
      <c r="D14" s="495">
        <v>15</v>
      </c>
      <c r="E14" s="495">
        <v>18210</v>
      </c>
      <c r="F14" s="495">
        <v>9</v>
      </c>
      <c r="G14" s="495">
        <v>7956</v>
      </c>
      <c r="H14" s="495">
        <v>1</v>
      </c>
      <c r="I14" s="495">
        <v>2293</v>
      </c>
      <c r="J14" s="495">
        <v>15785</v>
      </c>
      <c r="K14" s="495">
        <v>12396</v>
      </c>
      <c r="L14" s="495">
        <v>914</v>
      </c>
      <c r="M14" s="495">
        <v>332</v>
      </c>
      <c r="N14" s="495">
        <v>494</v>
      </c>
      <c r="O14" s="495">
        <v>1649</v>
      </c>
      <c r="P14" s="496" t="s">
        <v>387</v>
      </c>
    </row>
    <row r="15" spans="1:16" s="93" customFormat="1" ht="21" customHeight="1">
      <c r="A15" s="332" t="s">
        <v>388</v>
      </c>
      <c r="B15" s="495">
        <v>27</v>
      </c>
      <c r="C15" s="495">
        <v>28212</v>
      </c>
      <c r="D15" s="495">
        <v>13</v>
      </c>
      <c r="E15" s="495">
        <v>17244</v>
      </c>
      <c r="F15" s="495">
        <v>13</v>
      </c>
      <c r="G15" s="495">
        <v>9162</v>
      </c>
      <c r="H15" s="495"/>
      <c r="I15" s="495"/>
      <c r="J15" s="495">
        <v>16963</v>
      </c>
      <c r="K15" s="495">
        <v>12603</v>
      </c>
      <c r="L15" s="495">
        <v>1216</v>
      </c>
      <c r="M15" s="495">
        <v>449</v>
      </c>
      <c r="N15" s="495">
        <v>676</v>
      </c>
      <c r="O15" s="495">
        <v>2019</v>
      </c>
      <c r="P15" s="335" t="s">
        <v>388</v>
      </c>
    </row>
    <row r="16" spans="1:16" s="93" customFormat="1" ht="21" customHeight="1">
      <c r="A16" s="332" t="s">
        <v>386</v>
      </c>
      <c r="B16" s="497">
        <v>28</v>
      </c>
      <c r="C16" s="497">
        <v>28063</v>
      </c>
      <c r="D16" s="497">
        <v>13</v>
      </c>
      <c r="E16" s="497">
        <v>16873</v>
      </c>
      <c r="F16" s="497">
        <v>14</v>
      </c>
      <c r="G16" s="497">
        <v>9315</v>
      </c>
      <c r="H16" s="497">
        <v>1</v>
      </c>
      <c r="I16" s="497">
        <v>1875</v>
      </c>
      <c r="J16" s="497">
        <v>28063</v>
      </c>
      <c r="K16" s="497">
        <v>21335</v>
      </c>
      <c r="L16" s="497">
        <v>1680</v>
      </c>
      <c r="M16" s="497">
        <v>220</v>
      </c>
      <c r="N16" s="497">
        <v>1572</v>
      </c>
      <c r="O16" s="497">
        <v>3256</v>
      </c>
      <c r="P16" s="496" t="s">
        <v>386</v>
      </c>
    </row>
    <row r="17" spans="1:16" s="93" customFormat="1" ht="21" customHeight="1">
      <c r="A17" s="332">
        <v>2015</v>
      </c>
      <c r="B17" s="497">
        <v>28</v>
      </c>
      <c r="C17" s="497">
        <v>29502</v>
      </c>
      <c r="D17" s="497">
        <v>13</v>
      </c>
      <c r="E17" s="497">
        <v>17141</v>
      </c>
      <c r="F17" s="497">
        <v>14</v>
      </c>
      <c r="G17" s="497">
        <v>10847</v>
      </c>
      <c r="H17" s="497">
        <v>1</v>
      </c>
      <c r="I17" s="497">
        <v>1514</v>
      </c>
      <c r="J17" s="497">
        <v>28319</v>
      </c>
      <c r="K17" s="497">
        <v>21556</v>
      </c>
      <c r="L17" s="497">
        <v>1414</v>
      </c>
      <c r="M17" s="497">
        <v>240</v>
      </c>
      <c r="N17" s="497">
        <v>2769</v>
      </c>
      <c r="O17" s="497">
        <v>2340</v>
      </c>
      <c r="P17" s="496">
        <v>2015</v>
      </c>
    </row>
    <row r="18" spans="1:16" s="93" customFormat="1" ht="21" customHeight="1">
      <c r="A18" s="1">
        <v>2016</v>
      </c>
      <c r="B18" s="498">
        <v>29</v>
      </c>
      <c r="C18" s="498">
        <v>30133</v>
      </c>
      <c r="D18" s="498">
        <v>13</v>
      </c>
      <c r="E18" s="498">
        <v>15722</v>
      </c>
      <c r="F18" s="498">
        <v>15</v>
      </c>
      <c r="G18" s="498">
        <v>13677</v>
      </c>
      <c r="H18" s="498">
        <v>1</v>
      </c>
      <c r="I18" s="498">
        <v>734</v>
      </c>
      <c r="J18" s="498">
        <v>21801</v>
      </c>
      <c r="K18" s="498">
        <v>17662</v>
      </c>
      <c r="L18" s="498">
        <v>1299</v>
      </c>
      <c r="M18" s="498">
        <v>133</v>
      </c>
      <c r="N18" s="498">
        <v>190</v>
      </c>
      <c r="O18" s="498">
        <v>2517</v>
      </c>
      <c r="P18" s="499">
        <v>2016</v>
      </c>
    </row>
    <row r="19" spans="1:16" s="93" customFormat="1" ht="21" customHeight="1">
      <c r="A19" s="500" t="s">
        <v>35</v>
      </c>
      <c r="B19" s="501">
        <v>6</v>
      </c>
      <c r="C19" s="501">
        <v>6084</v>
      </c>
      <c r="D19" s="501">
        <v>2</v>
      </c>
      <c r="E19" s="501">
        <v>2458</v>
      </c>
      <c r="F19" s="501">
        <v>3</v>
      </c>
      <c r="G19" s="501">
        <v>2892</v>
      </c>
      <c r="H19" s="501">
        <v>1</v>
      </c>
      <c r="I19" s="501">
        <v>734</v>
      </c>
      <c r="J19" s="501">
        <v>5617</v>
      </c>
      <c r="K19" s="501">
        <v>4420</v>
      </c>
      <c r="L19" s="501">
        <v>192</v>
      </c>
      <c r="M19" s="501">
        <v>41</v>
      </c>
      <c r="N19" s="501">
        <v>158</v>
      </c>
      <c r="O19" s="501">
        <v>806</v>
      </c>
      <c r="P19" s="502" t="s">
        <v>36</v>
      </c>
    </row>
    <row r="20" spans="1:16" s="93" customFormat="1" ht="21" customHeight="1">
      <c r="A20" s="500" t="s">
        <v>37</v>
      </c>
      <c r="B20" s="501">
        <v>2</v>
      </c>
      <c r="C20" s="501">
        <v>2381</v>
      </c>
      <c r="D20" s="501">
        <v>1</v>
      </c>
      <c r="E20" s="501">
        <v>1570</v>
      </c>
      <c r="F20" s="503">
        <v>1</v>
      </c>
      <c r="G20" s="503">
        <v>811</v>
      </c>
      <c r="H20" s="503">
        <v>0</v>
      </c>
      <c r="I20" s="503">
        <v>0</v>
      </c>
      <c r="J20" s="501">
        <v>2039</v>
      </c>
      <c r="K20" s="501">
        <v>1734</v>
      </c>
      <c r="L20" s="501">
        <v>0</v>
      </c>
      <c r="M20" s="501">
        <v>0</v>
      </c>
      <c r="N20" s="501">
        <v>1</v>
      </c>
      <c r="O20" s="501">
        <v>304</v>
      </c>
      <c r="P20" s="502" t="s">
        <v>38</v>
      </c>
    </row>
    <row r="21" spans="1:16" s="93" customFormat="1" ht="21" customHeight="1">
      <c r="A21" s="500" t="s">
        <v>39</v>
      </c>
      <c r="B21" s="501">
        <v>2</v>
      </c>
      <c r="C21" s="501">
        <v>1508</v>
      </c>
      <c r="D21" s="501">
        <v>1</v>
      </c>
      <c r="E21" s="501">
        <v>1006</v>
      </c>
      <c r="F21" s="503">
        <v>1</v>
      </c>
      <c r="G21" s="503">
        <v>502</v>
      </c>
      <c r="H21" s="503">
        <v>0</v>
      </c>
      <c r="I21" s="503">
        <v>0</v>
      </c>
      <c r="J21" s="501">
        <v>1123</v>
      </c>
      <c r="K21" s="501">
        <v>998</v>
      </c>
      <c r="L21" s="501">
        <v>38</v>
      </c>
      <c r="M21" s="501">
        <v>7</v>
      </c>
      <c r="N21" s="501">
        <v>0</v>
      </c>
      <c r="O21" s="501">
        <v>80</v>
      </c>
      <c r="P21" s="502" t="s">
        <v>40</v>
      </c>
    </row>
    <row r="22" spans="1:16" s="93" customFormat="1" ht="21" customHeight="1">
      <c r="A22" s="500" t="s">
        <v>41</v>
      </c>
      <c r="B22" s="501">
        <v>4</v>
      </c>
      <c r="C22" s="501">
        <v>7972</v>
      </c>
      <c r="D22" s="501">
        <v>2</v>
      </c>
      <c r="E22" s="501">
        <v>2906</v>
      </c>
      <c r="F22" s="501">
        <v>2</v>
      </c>
      <c r="G22" s="501">
        <v>5066</v>
      </c>
      <c r="H22" s="503">
        <v>0</v>
      </c>
      <c r="I22" s="503">
        <v>0</v>
      </c>
      <c r="J22" s="501">
        <v>3982</v>
      </c>
      <c r="K22" s="501">
        <v>3362</v>
      </c>
      <c r="L22" s="501">
        <v>449</v>
      </c>
      <c r="M22" s="501">
        <v>13</v>
      </c>
      <c r="N22" s="501">
        <v>6</v>
      </c>
      <c r="O22" s="501">
        <v>152</v>
      </c>
      <c r="P22" s="502" t="s">
        <v>128</v>
      </c>
    </row>
    <row r="23" spans="1:16" s="93" customFormat="1" ht="21" customHeight="1">
      <c r="A23" s="500" t="s">
        <v>42</v>
      </c>
      <c r="B23" s="501">
        <v>1</v>
      </c>
      <c r="C23" s="501">
        <v>1443</v>
      </c>
      <c r="D23" s="501">
        <v>1</v>
      </c>
      <c r="E23" s="501">
        <v>1443</v>
      </c>
      <c r="F23" s="503">
        <v>0</v>
      </c>
      <c r="G23" s="503">
        <v>0</v>
      </c>
      <c r="H23" s="503">
        <v>0</v>
      </c>
      <c r="I23" s="503">
        <v>0</v>
      </c>
      <c r="J23" s="501">
        <v>1443</v>
      </c>
      <c r="K23" s="501">
        <v>1000</v>
      </c>
      <c r="L23" s="501">
        <v>352</v>
      </c>
      <c r="M23" s="501">
        <v>29</v>
      </c>
      <c r="N23" s="501">
        <v>0</v>
      </c>
      <c r="O23" s="501">
        <v>62</v>
      </c>
      <c r="P23" s="502" t="s">
        <v>43</v>
      </c>
    </row>
    <row r="24" spans="1:16" s="93" customFormat="1" ht="21" customHeight="1">
      <c r="A24" s="500" t="s">
        <v>44</v>
      </c>
      <c r="B24" s="501">
        <v>1</v>
      </c>
      <c r="C24" s="501">
        <v>1325</v>
      </c>
      <c r="D24" s="501">
        <v>1</v>
      </c>
      <c r="E24" s="501">
        <v>1325</v>
      </c>
      <c r="F24" s="503">
        <v>0</v>
      </c>
      <c r="G24" s="503">
        <v>0</v>
      </c>
      <c r="H24" s="503">
        <v>0</v>
      </c>
      <c r="I24" s="503">
        <v>0</v>
      </c>
      <c r="J24" s="501">
        <v>1326</v>
      </c>
      <c r="K24" s="501">
        <v>1132</v>
      </c>
      <c r="L24" s="501">
        <v>71</v>
      </c>
      <c r="M24" s="501">
        <v>0</v>
      </c>
      <c r="N24" s="501">
        <v>7</v>
      </c>
      <c r="O24" s="501">
        <v>116</v>
      </c>
      <c r="P24" s="502" t="s">
        <v>45</v>
      </c>
    </row>
    <row r="25" spans="1:16" s="93" customFormat="1" ht="21" customHeight="1">
      <c r="A25" s="500" t="s">
        <v>29</v>
      </c>
      <c r="B25" s="501">
        <v>1</v>
      </c>
      <c r="C25" s="501">
        <v>277</v>
      </c>
      <c r="D25" s="503">
        <v>0</v>
      </c>
      <c r="E25" s="503">
        <v>0</v>
      </c>
      <c r="F25" s="501">
        <v>1</v>
      </c>
      <c r="G25" s="501">
        <v>277</v>
      </c>
      <c r="H25" s="503">
        <v>0</v>
      </c>
      <c r="I25" s="503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2" t="s">
        <v>57</v>
      </c>
    </row>
    <row r="26" spans="1:16" s="93" customFormat="1" ht="21" customHeight="1">
      <c r="A26" s="500" t="s">
        <v>155</v>
      </c>
      <c r="B26" s="501">
        <v>2</v>
      </c>
      <c r="C26" s="501">
        <v>1718</v>
      </c>
      <c r="D26" s="501">
        <v>1</v>
      </c>
      <c r="E26" s="501">
        <v>1341</v>
      </c>
      <c r="F26" s="501">
        <v>1</v>
      </c>
      <c r="G26" s="501">
        <v>377</v>
      </c>
      <c r="H26" s="503">
        <v>0</v>
      </c>
      <c r="I26" s="503">
        <v>0</v>
      </c>
      <c r="J26" s="501">
        <v>1718</v>
      </c>
      <c r="K26" s="501">
        <v>1648</v>
      </c>
      <c r="L26" s="501">
        <v>53</v>
      </c>
      <c r="M26" s="501">
        <v>9</v>
      </c>
      <c r="N26" s="501">
        <v>8</v>
      </c>
      <c r="O26" s="501">
        <v>0</v>
      </c>
      <c r="P26" s="10" t="s">
        <v>156</v>
      </c>
    </row>
    <row r="27" spans="1:16" s="93" customFormat="1" ht="21" customHeight="1">
      <c r="A27" s="500" t="s">
        <v>46</v>
      </c>
      <c r="B27" s="501">
        <v>1</v>
      </c>
      <c r="C27" s="501">
        <v>1069</v>
      </c>
      <c r="D27" s="501">
        <v>0</v>
      </c>
      <c r="E27" s="501">
        <v>0</v>
      </c>
      <c r="F27" s="503">
        <v>1</v>
      </c>
      <c r="G27" s="503">
        <v>1069</v>
      </c>
      <c r="H27" s="503">
        <v>0</v>
      </c>
      <c r="I27" s="503">
        <v>0</v>
      </c>
      <c r="J27" s="501">
        <v>15</v>
      </c>
      <c r="K27" s="503">
        <v>2</v>
      </c>
      <c r="L27" s="503">
        <v>13</v>
      </c>
      <c r="M27" s="503">
        <v>0</v>
      </c>
      <c r="N27" s="501">
        <v>0</v>
      </c>
      <c r="O27" s="501">
        <v>0</v>
      </c>
      <c r="P27" s="502" t="s">
        <v>47</v>
      </c>
    </row>
    <row r="28" spans="1:16" s="93" customFormat="1" ht="21" customHeight="1">
      <c r="A28" s="500" t="s">
        <v>48</v>
      </c>
      <c r="B28" s="501">
        <v>1</v>
      </c>
      <c r="C28" s="501">
        <v>802</v>
      </c>
      <c r="D28" s="503">
        <v>0</v>
      </c>
      <c r="E28" s="503">
        <v>0</v>
      </c>
      <c r="F28" s="503">
        <v>1</v>
      </c>
      <c r="G28" s="503">
        <v>802</v>
      </c>
      <c r="H28" s="503">
        <v>0</v>
      </c>
      <c r="I28" s="503">
        <v>0</v>
      </c>
      <c r="J28" s="501">
        <v>203</v>
      </c>
      <c r="K28" s="503">
        <v>93</v>
      </c>
      <c r="L28" s="503">
        <v>24</v>
      </c>
      <c r="M28" s="501">
        <v>0</v>
      </c>
      <c r="N28" s="501">
        <v>9</v>
      </c>
      <c r="O28" s="503">
        <v>77</v>
      </c>
      <c r="P28" s="502" t="s">
        <v>49</v>
      </c>
    </row>
    <row r="29" spans="1:16" s="93" customFormat="1" ht="21" customHeight="1">
      <c r="A29" s="500" t="s">
        <v>50</v>
      </c>
      <c r="B29" s="501">
        <v>1</v>
      </c>
      <c r="C29" s="501">
        <v>252</v>
      </c>
      <c r="D29" s="503">
        <v>0</v>
      </c>
      <c r="E29" s="503">
        <v>0</v>
      </c>
      <c r="F29" s="503">
        <v>1</v>
      </c>
      <c r="G29" s="503">
        <v>252</v>
      </c>
      <c r="H29" s="503">
        <v>0</v>
      </c>
      <c r="I29" s="503">
        <v>0</v>
      </c>
      <c r="J29" s="501">
        <v>19</v>
      </c>
      <c r="K29" s="501">
        <v>19</v>
      </c>
      <c r="L29" s="501">
        <v>0</v>
      </c>
      <c r="M29" s="501">
        <v>0</v>
      </c>
      <c r="N29" s="501">
        <v>0</v>
      </c>
      <c r="O29" s="501">
        <v>0</v>
      </c>
      <c r="P29" s="502" t="s">
        <v>71</v>
      </c>
    </row>
    <row r="30" spans="1:16" s="93" customFormat="1" ht="21.75" customHeight="1">
      <c r="A30" s="500" t="s">
        <v>51</v>
      </c>
      <c r="B30" s="501">
        <v>2</v>
      </c>
      <c r="C30" s="501">
        <v>1800</v>
      </c>
      <c r="D30" s="501">
        <v>2</v>
      </c>
      <c r="E30" s="501">
        <v>1800</v>
      </c>
      <c r="F30" s="503">
        <v>0</v>
      </c>
      <c r="G30" s="503">
        <v>0</v>
      </c>
      <c r="H30" s="503">
        <v>0</v>
      </c>
      <c r="I30" s="503">
        <v>0</v>
      </c>
      <c r="J30" s="501">
        <v>1800</v>
      </c>
      <c r="K30" s="503">
        <v>1563</v>
      </c>
      <c r="L30" s="501">
        <v>5</v>
      </c>
      <c r="M30" s="501">
        <v>0</v>
      </c>
      <c r="N30" s="501">
        <v>0</v>
      </c>
      <c r="O30" s="501">
        <v>232</v>
      </c>
      <c r="P30" s="502" t="s">
        <v>72</v>
      </c>
    </row>
    <row r="31" spans="1:16" s="93" customFormat="1" ht="21.75" customHeight="1">
      <c r="A31" s="500" t="s">
        <v>52</v>
      </c>
      <c r="B31" s="501">
        <v>2</v>
      </c>
      <c r="C31" s="501">
        <v>1815</v>
      </c>
      <c r="D31" s="503">
        <v>1</v>
      </c>
      <c r="E31" s="503">
        <v>1049</v>
      </c>
      <c r="F31" s="501">
        <v>1</v>
      </c>
      <c r="G31" s="501">
        <v>766</v>
      </c>
      <c r="H31" s="503">
        <v>0</v>
      </c>
      <c r="I31" s="503">
        <v>0</v>
      </c>
      <c r="J31" s="501">
        <v>1467</v>
      </c>
      <c r="K31" s="501">
        <v>774</v>
      </c>
      <c r="L31" s="503">
        <v>66</v>
      </c>
      <c r="M31" s="503">
        <v>21</v>
      </c>
      <c r="N31" s="501">
        <v>0</v>
      </c>
      <c r="O31" s="501">
        <v>606</v>
      </c>
      <c r="P31" s="502" t="s">
        <v>73</v>
      </c>
    </row>
    <row r="32" spans="1:16" s="93" customFormat="1" ht="21.75" customHeight="1">
      <c r="A32" s="500" t="s">
        <v>53</v>
      </c>
      <c r="B32" s="501">
        <v>2</v>
      </c>
      <c r="C32" s="501">
        <v>1141</v>
      </c>
      <c r="D32" s="501">
        <v>1</v>
      </c>
      <c r="E32" s="501">
        <v>824</v>
      </c>
      <c r="F32" s="501">
        <v>1</v>
      </c>
      <c r="G32" s="501">
        <v>317</v>
      </c>
      <c r="H32" s="503">
        <v>0</v>
      </c>
      <c r="I32" s="503">
        <v>0</v>
      </c>
      <c r="J32" s="501">
        <v>957</v>
      </c>
      <c r="K32" s="501">
        <v>840</v>
      </c>
      <c r="L32" s="501">
        <v>35</v>
      </c>
      <c r="M32" s="501">
        <v>13</v>
      </c>
      <c r="N32" s="501">
        <v>1</v>
      </c>
      <c r="O32" s="501">
        <v>68</v>
      </c>
      <c r="P32" s="502" t="s">
        <v>54</v>
      </c>
    </row>
    <row r="33" spans="1:16" s="93" customFormat="1" ht="21.75" customHeight="1">
      <c r="A33" s="500" t="s">
        <v>55</v>
      </c>
      <c r="B33" s="501">
        <v>1</v>
      </c>
      <c r="C33" s="501">
        <v>546</v>
      </c>
      <c r="D33" s="503">
        <v>0</v>
      </c>
      <c r="E33" s="503">
        <v>0</v>
      </c>
      <c r="F33" s="501">
        <v>1</v>
      </c>
      <c r="G33" s="501">
        <v>546</v>
      </c>
      <c r="H33" s="503">
        <v>0</v>
      </c>
      <c r="I33" s="503">
        <v>0</v>
      </c>
      <c r="J33" s="501">
        <v>92</v>
      </c>
      <c r="K33" s="501">
        <v>77</v>
      </c>
      <c r="L33" s="501">
        <v>1</v>
      </c>
      <c r="M33" s="501">
        <v>0</v>
      </c>
      <c r="N33" s="501">
        <v>0</v>
      </c>
      <c r="O33" s="501">
        <v>14</v>
      </c>
      <c r="P33" s="502" t="s">
        <v>56</v>
      </c>
    </row>
    <row r="34" spans="1:16" s="121" customFormat="1" ht="3.75" customHeight="1" thickBot="1">
      <c r="A34" s="504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505"/>
    </row>
    <row r="35" spans="1:16" s="121" customFormat="1" ht="9.75" customHeight="1" thickTop="1">
      <c r="A35" s="506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138"/>
    </row>
    <row r="36" spans="1:16" s="121" customFormat="1" ht="12" customHeight="1">
      <c r="A36" s="297" t="s">
        <v>709</v>
      </c>
      <c r="B36" s="92"/>
      <c r="C36" s="93"/>
      <c r="D36" s="93"/>
      <c r="E36" s="93"/>
      <c r="F36" s="93"/>
      <c r="G36" s="93"/>
      <c r="H36" s="93"/>
      <c r="I36" s="93"/>
      <c r="J36" s="319" t="s">
        <v>183</v>
      </c>
      <c r="K36" s="93"/>
      <c r="L36" s="93"/>
      <c r="M36" s="93"/>
      <c r="N36" s="93"/>
      <c r="O36" s="93"/>
      <c r="P36" s="507"/>
    </row>
    <row r="37" spans="1:16" s="121" customFormat="1" ht="15.75">
      <c r="A37" s="139"/>
      <c r="B37" s="139"/>
      <c r="F37" s="508"/>
      <c r="P37" s="509"/>
    </row>
  </sheetData>
  <sheetProtection/>
  <mergeCells count="13">
    <mergeCell ref="D8:E8"/>
    <mergeCell ref="F8:G8"/>
    <mergeCell ref="H8:I8"/>
    <mergeCell ref="A3:I3"/>
    <mergeCell ref="J3:P3"/>
    <mergeCell ref="A6:A10"/>
    <mergeCell ref="B6:I6"/>
    <mergeCell ref="J6:O8"/>
    <mergeCell ref="P6:P10"/>
    <mergeCell ref="B7:C8"/>
    <mergeCell ref="D7:E7"/>
    <mergeCell ref="F7:G7"/>
    <mergeCell ref="H7:I7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geOrder="overThenDown" paperSize="9" scale="98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36"/>
  <sheetViews>
    <sheetView showZeros="0" view="pageBreakPreview" zoomScaleNormal="85" zoomScaleSheetLayoutView="100" zoomScalePageLayoutView="0" workbookViewId="0" topLeftCell="A1">
      <selection activeCell="B2" sqref="B2"/>
    </sheetView>
  </sheetViews>
  <sheetFormatPr defaultColWidth="7.99609375" defaultRowHeight="13.5"/>
  <cols>
    <col min="1" max="1" width="9.3359375" style="492" customWidth="1"/>
    <col min="2" max="4" width="6.77734375" style="542" customWidth="1"/>
    <col min="5" max="5" width="7.88671875" style="542" customWidth="1"/>
    <col min="6" max="7" width="6.77734375" style="542" customWidth="1"/>
    <col min="8" max="8" width="8.88671875" style="542" customWidth="1"/>
    <col min="9" max="9" width="7.6640625" style="542" customWidth="1"/>
    <col min="10" max="10" width="4.21484375" style="542" customWidth="1"/>
    <col min="11" max="11" width="4.77734375" style="542" customWidth="1"/>
    <col min="12" max="12" width="4.5546875" style="542" customWidth="1"/>
    <col min="13" max="13" width="5.5546875" style="542" customWidth="1"/>
    <col min="14" max="15" width="4.77734375" style="542" customWidth="1"/>
    <col min="16" max="16" width="4.5546875" style="542" customWidth="1"/>
    <col min="17" max="17" width="5.5546875" style="542" customWidth="1"/>
    <col min="18" max="19" width="4.77734375" style="542" customWidth="1"/>
    <col min="20" max="20" width="4.5546875" style="139" customWidth="1"/>
    <col min="21" max="21" width="5.5546875" style="488" customWidth="1"/>
    <col min="22" max="22" width="9.21484375" style="492" customWidth="1"/>
    <col min="23" max="16384" width="7.99609375" style="488" customWidth="1"/>
  </cols>
  <sheetData>
    <row r="1" spans="1:22" s="441" customFormat="1" ht="11.25">
      <c r="A1" s="86" t="s">
        <v>1046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88"/>
      <c r="V1" s="90" t="s">
        <v>479</v>
      </c>
    </row>
    <row r="2" spans="1:22" s="442" customFormat="1" ht="12" customHeight="1">
      <c r="A2" s="9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92"/>
      <c r="V2" s="513"/>
    </row>
    <row r="3" spans="1:22" s="443" customFormat="1" ht="21.75" customHeight="1">
      <c r="A3" s="995" t="s">
        <v>659</v>
      </c>
      <c r="B3" s="995"/>
      <c r="C3" s="995"/>
      <c r="D3" s="995"/>
      <c r="E3" s="995"/>
      <c r="F3" s="995"/>
      <c r="G3" s="995"/>
      <c r="H3" s="995"/>
      <c r="I3" s="995"/>
      <c r="J3" s="995" t="s">
        <v>660</v>
      </c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</row>
    <row r="4" spans="1:22" s="446" customFormat="1" ht="12.75" customHeight="1">
      <c r="A4" s="444"/>
      <c r="B4" s="514"/>
      <c r="C4" s="514"/>
      <c r="D4" s="514"/>
      <c r="E4" s="514"/>
      <c r="F4" s="514"/>
      <c r="G4" s="514"/>
      <c r="H4" s="514"/>
      <c r="I4" s="514"/>
      <c r="J4" s="324"/>
      <c r="K4" s="514"/>
      <c r="L4" s="444"/>
      <c r="M4" s="514"/>
      <c r="N4" s="514"/>
      <c r="O4" s="514"/>
      <c r="P4" s="514"/>
      <c r="Q4" s="514"/>
      <c r="R4" s="514"/>
      <c r="S4" s="514"/>
      <c r="T4" s="324"/>
      <c r="U4" s="445"/>
      <c r="V4" s="514"/>
    </row>
    <row r="5" spans="1:22" s="517" customFormat="1" ht="12.75" customHeight="1" thickBot="1">
      <c r="A5" s="515" t="s">
        <v>770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1042" t="s">
        <v>222</v>
      </c>
      <c r="S5" s="1042"/>
      <c r="T5" s="1042"/>
      <c r="U5" s="1042"/>
      <c r="V5" s="1042"/>
    </row>
    <row r="6" spans="1:21" s="462" customFormat="1" ht="34.5" customHeight="1" thickTop="1">
      <c r="A6" s="1034" t="s">
        <v>836</v>
      </c>
      <c r="B6" s="518" t="s">
        <v>790</v>
      </c>
      <c r="C6" s="519"/>
      <c r="D6" s="519"/>
      <c r="E6" s="520"/>
      <c r="F6" s="1023" t="s">
        <v>837</v>
      </c>
      <c r="G6" s="1024"/>
      <c r="H6" s="1024"/>
      <c r="I6" s="1025"/>
      <c r="J6" s="1023" t="s">
        <v>838</v>
      </c>
      <c r="K6" s="1040"/>
      <c r="L6" s="1040"/>
      <c r="M6" s="1041"/>
      <c r="N6" s="1023" t="s">
        <v>839</v>
      </c>
      <c r="O6" s="1032"/>
      <c r="P6" s="1032"/>
      <c r="Q6" s="1033"/>
      <c r="R6" s="1023" t="s">
        <v>840</v>
      </c>
      <c r="S6" s="1032"/>
      <c r="T6" s="1032"/>
      <c r="U6" s="1033"/>
    </row>
    <row r="7" spans="1:22" s="462" customFormat="1" ht="15" customHeight="1">
      <c r="A7" s="1035"/>
      <c r="B7" s="1037" t="s">
        <v>841</v>
      </c>
      <c r="C7" s="1037" t="s">
        <v>842</v>
      </c>
      <c r="D7" s="1037" t="s">
        <v>843</v>
      </c>
      <c r="E7" s="1026" t="s">
        <v>844</v>
      </c>
      <c r="F7" s="1037" t="s">
        <v>841</v>
      </c>
      <c r="G7" s="1037" t="s">
        <v>842</v>
      </c>
      <c r="H7" s="1037" t="s">
        <v>843</v>
      </c>
      <c r="I7" s="1026" t="s">
        <v>844</v>
      </c>
      <c r="J7" s="1026" t="s">
        <v>845</v>
      </c>
      <c r="K7" s="1026" t="s">
        <v>846</v>
      </c>
      <c r="L7" s="1026" t="s">
        <v>847</v>
      </c>
      <c r="M7" s="1026" t="s">
        <v>848</v>
      </c>
      <c r="N7" s="1026" t="s">
        <v>845</v>
      </c>
      <c r="O7" s="1026" t="s">
        <v>846</v>
      </c>
      <c r="P7" s="1026" t="s">
        <v>847</v>
      </c>
      <c r="Q7" s="1026" t="s">
        <v>849</v>
      </c>
      <c r="R7" s="1026" t="s">
        <v>845</v>
      </c>
      <c r="S7" s="1026" t="s">
        <v>846</v>
      </c>
      <c r="T7" s="1026" t="s">
        <v>850</v>
      </c>
      <c r="U7" s="1026" t="s">
        <v>848</v>
      </c>
      <c r="V7" s="1029" t="s">
        <v>107</v>
      </c>
    </row>
    <row r="8" spans="1:22" s="462" customFormat="1" ht="15" customHeight="1">
      <c r="A8" s="1035"/>
      <c r="B8" s="1038"/>
      <c r="C8" s="1038"/>
      <c r="D8" s="1038"/>
      <c r="E8" s="1030"/>
      <c r="F8" s="1038"/>
      <c r="G8" s="1038"/>
      <c r="H8" s="1038"/>
      <c r="I8" s="1030"/>
      <c r="J8" s="1027"/>
      <c r="K8" s="1027"/>
      <c r="L8" s="1027"/>
      <c r="M8" s="1030"/>
      <c r="N8" s="1027"/>
      <c r="O8" s="1027"/>
      <c r="P8" s="1027"/>
      <c r="Q8" s="1030"/>
      <c r="R8" s="1027"/>
      <c r="S8" s="1027"/>
      <c r="T8" s="1027"/>
      <c r="U8" s="1030"/>
      <c r="V8" s="1029"/>
    </row>
    <row r="9" spans="1:22" s="462" customFormat="1" ht="39.75" customHeight="1">
      <c r="A9" s="1036"/>
      <c r="B9" s="1039"/>
      <c r="C9" s="1039"/>
      <c r="D9" s="1039"/>
      <c r="E9" s="1031"/>
      <c r="F9" s="1039"/>
      <c r="G9" s="1039"/>
      <c r="H9" s="1039"/>
      <c r="I9" s="1031"/>
      <c r="J9" s="1028"/>
      <c r="K9" s="1028"/>
      <c r="L9" s="1028"/>
      <c r="M9" s="1031"/>
      <c r="N9" s="1028"/>
      <c r="O9" s="1028"/>
      <c r="P9" s="1028"/>
      <c r="Q9" s="1031"/>
      <c r="R9" s="1028"/>
      <c r="S9" s="1028"/>
      <c r="T9" s="1028"/>
      <c r="U9" s="1031"/>
      <c r="V9" s="521"/>
    </row>
    <row r="10" spans="1:22" s="442" customFormat="1" ht="21" customHeight="1" hidden="1">
      <c r="A10" s="522" t="s">
        <v>138</v>
      </c>
      <c r="B10" s="523">
        <v>15</v>
      </c>
      <c r="C10" s="523">
        <v>123</v>
      </c>
      <c r="D10" s="523">
        <v>128</v>
      </c>
      <c r="E10" s="523">
        <v>846</v>
      </c>
      <c r="F10" s="201">
        <v>14</v>
      </c>
      <c r="G10" s="201">
        <v>109</v>
      </c>
      <c r="H10" s="201">
        <v>121</v>
      </c>
      <c r="I10" s="201">
        <v>819</v>
      </c>
      <c r="J10" s="201">
        <v>1</v>
      </c>
      <c r="K10" s="211">
        <v>14</v>
      </c>
      <c r="L10" s="211">
        <v>7</v>
      </c>
      <c r="M10" s="211">
        <v>27</v>
      </c>
      <c r="N10" s="524" t="s">
        <v>545</v>
      </c>
      <c r="O10" s="524" t="s">
        <v>545</v>
      </c>
      <c r="P10" s="524" t="s">
        <v>545</v>
      </c>
      <c r="Q10" s="524" t="s">
        <v>545</v>
      </c>
      <c r="R10" s="524" t="s">
        <v>545</v>
      </c>
      <c r="S10" s="524" t="s">
        <v>545</v>
      </c>
      <c r="T10" s="524" t="s">
        <v>545</v>
      </c>
      <c r="U10" s="524" t="s">
        <v>545</v>
      </c>
      <c r="V10" s="525" t="s">
        <v>138</v>
      </c>
    </row>
    <row r="11" spans="1:22" s="442" customFormat="1" ht="21" customHeight="1">
      <c r="A11" s="522" t="s">
        <v>139</v>
      </c>
      <c r="B11" s="523">
        <v>15</v>
      </c>
      <c r="C11" s="523">
        <v>81</v>
      </c>
      <c r="D11" s="523">
        <v>133</v>
      </c>
      <c r="E11" s="523">
        <v>794</v>
      </c>
      <c r="F11" s="203">
        <v>14</v>
      </c>
      <c r="G11" s="203">
        <v>75</v>
      </c>
      <c r="H11" s="203">
        <v>122</v>
      </c>
      <c r="I11" s="203">
        <v>772</v>
      </c>
      <c r="J11" s="203">
        <v>1</v>
      </c>
      <c r="K11" s="526">
        <v>6</v>
      </c>
      <c r="L11" s="523">
        <v>11</v>
      </c>
      <c r="M11" s="523">
        <v>22</v>
      </c>
      <c r="N11" s="524" t="s">
        <v>545</v>
      </c>
      <c r="O11" s="524" t="s">
        <v>545</v>
      </c>
      <c r="P11" s="524" t="s">
        <v>545</v>
      </c>
      <c r="Q11" s="524" t="s">
        <v>545</v>
      </c>
      <c r="R11" s="524" t="s">
        <v>545</v>
      </c>
      <c r="S11" s="524" t="s">
        <v>545</v>
      </c>
      <c r="T11" s="524" t="s">
        <v>545</v>
      </c>
      <c r="U11" s="524" t="s">
        <v>545</v>
      </c>
      <c r="V11" s="525" t="s">
        <v>139</v>
      </c>
    </row>
    <row r="12" spans="1:23" s="442" customFormat="1" ht="21" customHeight="1">
      <c r="A12" s="522" t="s">
        <v>144</v>
      </c>
      <c r="B12" s="523">
        <v>15</v>
      </c>
      <c r="C12" s="523">
        <v>98</v>
      </c>
      <c r="D12" s="523">
        <v>107</v>
      </c>
      <c r="E12" s="523">
        <v>785</v>
      </c>
      <c r="F12" s="203">
        <v>14</v>
      </c>
      <c r="G12" s="203">
        <v>90</v>
      </c>
      <c r="H12" s="203">
        <v>99</v>
      </c>
      <c r="I12" s="203">
        <v>763</v>
      </c>
      <c r="J12" s="203">
        <v>1</v>
      </c>
      <c r="K12" s="526">
        <v>8</v>
      </c>
      <c r="L12" s="523">
        <v>8</v>
      </c>
      <c r="M12" s="523">
        <v>22</v>
      </c>
      <c r="N12" s="524" t="s">
        <v>545</v>
      </c>
      <c r="O12" s="524" t="s">
        <v>545</v>
      </c>
      <c r="P12" s="524" t="s">
        <v>545</v>
      </c>
      <c r="Q12" s="524" t="s">
        <v>545</v>
      </c>
      <c r="R12" s="524" t="s">
        <v>545</v>
      </c>
      <c r="S12" s="524" t="s">
        <v>545</v>
      </c>
      <c r="T12" s="524" t="s">
        <v>545</v>
      </c>
      <c r="U12" s="524" t="s">
        <v>545</v>
      </c>
      <c r="V12" s="525" t="s">
        <v>144</v>
      </c>
      <c r="W12" s="524" t="s">
        <v>545</v>
      </c>
    </row>
    <row r="13" spans="1:22" s="442" customFormat="1" ht="21" customHeight="1">
      <c r="A13" s="522" t="s">
        <v>387</v>
      </c>
      <c r="B13" s="523">
        <v>31</v>
      </c>
      <c r="C13" s="523">
        <v>412</v>
      </c>
      <c r="D13" s="523">
        <v>180</v>
      </c>
      <c r="E13" s="523">
        <v>957</v>
      </c>
      <c r="F13" s="203">
        <v>13</v>
      </c>
      <c r="G13" s="203">
        <v>89</v>
      </c>
      <c r="H13" s="203">
        <v>105</v>
      </c>
      <c r="I13" s="203">
        <v>686</v>
      </c>
      <c r="J13" s="203">
        <v>1</v>
      </c>
      <c r="K13" s="526">
        <v>5</v>
      </c>
      <c r="L13" s="523">
        <v>8</v>
      </c>
      <c r="M13" s="523">
        <v>19</v>
      </c>
      <c r="N13" s="524" t="s">
        <v>545</v>
      </c>
      <c r="O13" s="524" t="s">
        <v>545</v>
      </c>
      <c r="P13" s="524" t="s">
        <v>545</v>
      </c>
      <c r="Q13" s="524" t="s">
        <v>545</v>
      </c>
      <c r="R13" s="527">
        <v>17</v>
      </c>
      <c r="S13" s="526">
        <v>318</v>
      </c>
      <c r="T13" s="526">
        <v>67</v>
      </c>
      <c r="U13" s="527">
        <v>252</v>
      </c>
      <c r="V13" s="525" t="s">
        <v>387</v>
      </c>
    </row>
    <row r="14" spans="1:22" s="442" customFormat="1" ht="21" customHeight="1">
      <c r="A14" s="522" t="s">
        <v>388</v>
      </c>
      <c r="B14" s="523">
        <v>35</v>
      </c>
      <c r="C14" s="523">
        <v>135</v>
      </c>
      <c r="D14" s="523">
        <v>143</v>
      </c>
      <c r="E14" s="523">
        <v>774</v>
      </c>
      <c r="F14" s="523">
        <v>13</v>
      </c>
      <c r="G14" s="523">
        <v>95</v>
      </c>
      <c r="H14" s="523">
        <v>117</v>
      </c>
      <c r="I14" s="523">
        <v>651</v>
      </c>
      <c r="J14" s="523">
        <v>1</v>
      </c>
      <c r="K14" s="523">
        <v>13</v>
      </c>
      <c r="L14" s="523">
        <v>10</v>
      </c>
      <c r="M14" s="523">
        <v>22</v>
      </c>
      <c r="N14" s="524" t="s">
        <v>545</v>
      </c>
      <c r="O14" s="524" t="s">
        <v>545</v>
      </c>
      <c r="P14" s="524" t="s">
        <v>545</v>
      </c>
      <c r="Q14" s="524" t="s">
        <v>545</v>
      </c>
      <c r="R14" s="523">
        <v>21</v>
      </c>
      <c r="S14" s="523">
        <v>27</v>
      </c>
      <c r="T14" s="523">
        <v>16</v>
      </c>
      <c r="U14" s="523">
        <v>101</v>
      </c>
      <c r="V14" s="525" t="s">
        <v>388</v>
      </c>
    </row>
    <row r="15" spans="1:22" s="442" customFormat="1" ht="21" customHeight="1">
      <c r="A15" s="522" t="s">
        <v>386</v>
      </c>
      <c r="B15" s="524">
        <v>35</v>
      </c>
      <c r="C15" s="524">
        <v>146</v>
      </c>
      <c r="D15" s="524">
        <v>177</v>
      </c>
      <c r="E15" s="524">
        <v>727</v>
      </c>
      <c r="F15" s="528">
        <v>13</v>
      </c>
      <c r="G15" s="528">
        <v>107</v>
      </c>
      <c r="H15" s="528">
        <v>154</v>
      </c>
      <c r="I15" s="528">
        <v>604</v>
      </c>
      <c r="J15" s="528">
        <v>1</v>
      </c>
      <c r="K15" s="524">
        <v>8</v>
      </c>
      <c r="L15" s="524">
        <v>11</v>
      </c>
      <c r="M15" s="524">
        <v>19</v>
      </c>
      <c r="N15" s="524" t="s">
        <v>545</v>
      </c>
      <c r="O15" s="524" t="s">
        <v>545</v>
      </c>
      <c r="P15" s="524" t="s">
        <v>545</v>
      </c>
      <c r="Q15" s="524" t="s">
        <v>545</v>
      </c>
      <c r="R15" s="528">
        <v>21</v>
      </c>
      <c r="S15" s="524">
        <v>31</v>
      </c>
      <c r="T15" s="524">
        <v>12</v>
      </c>
      <c r="U15" s="528">
        <v>104</v>
      </c>
      <c r="V15" s="525" t="s">
        <v>386</v>
      </c>
    </row>
    <row r="16" spans="1:22" s="442" customFormat="1" ht="21" customHeight="1">
      <c r="A16" s="522">
        <v>2015</v>
      </c>
      <c r="B16" s="524">
        <v>35</v>
      </c>
      <c r="C16" s="524">
        <v>139</v>
      </c>
      <c r="D16" s="524">
        <v>123</v>
      </c>
      <c r="E16" s="524">
        <v>743</v>
      </c>
      <c r="F16" s="528">
        <v>13</v>
      </c>
      <c r="G16" s="528">
        <v>114</v>
      </c>
      <c r="H16" s="528">
        <v>100</v>
      </c>
      <c r="I16" s="528">
        <v>618</v>
      </c>
      <c r="J16" s="529">
        <v>1</v>
      </c>
      <c r="K16" s="530">
        <v>8</v>
      </c>
      <c r="L16" s="530">
        <v>9</v>
      </c>
      <c r="M16" s="530">
        <v>18</v>
      </c>
      <c r="N16" s="530">
        <v>0</v>
      </c>
      <c r="O16" s="530">
        <v>0</v>
      </c>
      <c r="P16" s="530">
        <v>0</v>
      </c>
      <c r="Q16" s="530">
        <v>0</v>
      </c>
      <c r="R16" s="529">
        <v>21</v>
      </c>
      <c r="S16" s="530">
        <v>17</v>
      </c>
      <c r="T16" s="530">
        <v>14</v>
      </c>
      <c r="U16" s="529">
        <v>107</v>
      </c>
      <c r="V16" s="525">
        <v>2015</v>
      </c>
    </row>
    <row r="17" spans="1:22" s="442" customFormat="1" ht="21" customHeight="1">
      <c r="A17" s="13">
        <v>2016</v>
      </c>
      <c r="B17" s="531">
        <v>35</v>
      </c>
      <c r="C17" s="531">
        <v>163</v>
      </c>
      <c r="D17" s="531">
        <v>156</v>
      </c>
      <c r="E17" s="531">
        <v>745</v>
      </c>
      <c r="F17" s="23">
        <v>13</v>
      </c>
      <c r="G17" s="23">
        <v>119</v>
      </c>
      <c r="H17" s="23">
        <v>120</v>
      </c>
      <c r="I17" s="23">
        <v>617</v>
      </c>
      <c r="J17" s="23">
        <v>1</v>
      </c>
      <c r="K17" s="531">
        <v>10</v>
      </c>
      <c r="L17" s="531">
        <v>10</v>
      </c>
      <c r="M17" s="531">
        <v>18</v>
      </c>
      <c r="N17" s="531">
        <v>0</v>
      </c>
      <c r="O17" s="531">
        <v>0</v>
      </c>
      <c r="P17" s="531">
        <v>0</v>
      </c>
      <c r="Q17" s="531">
        <v>0</v>
      </c>
      <c r="R17" s="23">
        <v>21</v>
      </c>
      <c r="S17" s="531">
        <v>34</v>
      </c>
      <c r="T17" s="531">
        <v>26</v>
      </c>
      <c r="U17" s="23">
        <v>110</v>
      </c>
      <c r="V17" s="532">
        <v>2016</v>
      </c>
    </row>
    <row r="18" spans="1:22" s="442" customFormat="1" ht="21" customHeight="1">
      <c r="A18" s="21" t="s">
        <v>35</v>
      </c>
      <c r="B18" s="533">
        <v>12</v>
      </c>
      <c r="C18" s="533">
        <v>34</v>
      </c>
      <c r="D18" s="533">
        <v>43</v>
      </c>
      <c r="E18" s="533">
        <v>205</v>
      </c>
      <c r="F18" s="24">
        <v>3</v>
      </c>
      <c r="G18" s="24">
        <v>25</v>
      </c>
      <c r="H18" s="24">
        <v>31</v>
      </c>
      <c r="I18" s="24">
        <v>166</v>
      </c>
      <c r="J18" s="533">
        <v>0</v>
      </c>
      <c r="K18" s="533">
        <v>0</v>
      </c>
      <c r="L18" s="533">
        <v>0</v>
      </c>
      <c r="M18" s="533">
        <v>0</v>
      </c>
      <c r="N18" s="533">
        <v>0</v>
      </c>
      <c r="O18" s="533">
        <v>0</v>
      </c>
      <c r="P18" s="533">
        <v>0</v>
      </c>
      <c r="Q18" s="533">
        <v>0</v>
      </c>
      <c r="R18" s="24">
        <v>9</v>
      </c>
      <c r="S18" s="533">
        <v>9</v>
      </c>
      <c r="T18" s="533">
        <v>12</v>
      </c>
      <c r="U18" s="24">
        <v>39</v>
      </c>
      <c r="V18" s="10" t="s">
        <v>36</v>
      </c>
    </row>
    <row r="19" spans="1:22" s="442" customFormat="1" ht="21" customHeight="1">
      <c r="A19" s="21" t="s">
        <v>37</v>
      </c>
      <c r="B19" s="533">
        <v>0</v>
      </c>
      <c r="C19" s="533">
        <v>0</v>
      </c>
      <c r="D19" s="533">
        <v>0</v>
      </c>
      <c r="E19" s="533">
        <v>0</v>
      </c>
      <c r="F19" s="533">
        <v>0</v>
      </c>
      <c r="G19" s="533">
        <v>0</v>
      </c>
      <c r="H19" s="533">
        <v>0</v>
      </c>
      <c r="I19" s="533">
        <v>0</v>
      </c>
      <c r="J19" s="533">
        <v>0</v>
      </c>
      <c r="K19" s="533">
        <v>0</v>
      </c>
      <c r="L19" s="533">
        <v>0</v>
      </c>
      <c r="M19" s="533">
        <v>0</v>
      </c>
      <c r="N19" s="533">
        <v>0</v>
      </c>
      <c r="O19" s="533">
        <v>0</v>
      </c>
      <c r="P19" s="533">
        <v>0</v>
      </c>
      <c r="Q19" s="533">
        <v>0</v>
      </c>
      <c r="R19" s="533">
        <v>0</v>
      </c>
      <c r="S19" s="533">
        <v>0</v>
      </c>
      <c r="T19" s="533">
        <v>0</v>
      </c>
      <c r="U19" s="533">
        <v>0</v>
      </c>
      <c r="V19" s="10" t="s">
        <v>38</v>
      </c>
    </row>
    <row r="20" spans="1:22" s="442" customFormat="1" ht="21" customHeight="1">
      <c r="A20" s="21" t="s">
        <v>39</v>
      </c>
      <c r="B20" s="533">
        <v>2</v>
      </c>
      <c r="C20" s="533">
        <v>6</v>
      </c>
      <c r="D20" s="533">
        <v>20</v>
      </c>
      <c r="E20" s="533">
        <v>70</v>
      </c>
      <c r="F20" s="24">
        <v>2</v>
      </c>
      <c r="G20" s="24">
        <v>6</v>
      </c>
      <c r="H20" s="24">
        <v>20</v>
      </c>
      <c r="I20" s="24">
        <v>70</v>
      </c>
      <c r="J20" s="533">
        <v>0</v>
      </c>
      <c r="K20" s="533">
        <v>0</v>
      </c>
      <c r="L20" s="533">
        <v>0</v>
      </c>
      <c r="M20" s="533">
        <v>0</v>
      </c>
      <c r="N20" s="533">
        <v>0</v>
      </c>
      <c r="O20" s="533">
        <v>0</v>
      </c>
      <c r="P20" s="533">
        <v>0</v>
      </c>
      <c r="Q20" s="533">
        <v>0</v>
      </c>
      <c r="R20" s="533">
        <v>0</v>
      </c>
      <c r="S20" s="533">
        <v>0</v>
      </c>
      <c r="T20" s="533">
        <v>0</v>
      </c>
      <c r="U20" s="533">
        <v>0</v>
      </c>
      <c r="V20" s="10" t="s">
        <v>40</v>
      </c>
    </row>
    <row r="21" spans="1:22" s="442" customFormat="1" ht="21" customHeight="1">
      <c r="A21" s="21" t="s">
        <v>41</v>
      </c>
      <c r="B21" s="533">
        <v>7</v>
      </c>
      <c r="C21" s="533">
        <v>19</v>
      </c>
      <c r="D21" s="533">
        <v>14</v>
      </c>
      <c r="E21" s="533">
        <v>71</v>
      </c>
      <c r="F21" s="24">
        <v>1</v>
      </c>
      <c r="G21" s="24">
        <v>9</v>
      </c>
      <c r="H21" s="24">
        <v>6</v>
      </c>
      <c r="I21" s="24">
        <v>35</v>
      </c>
      <c r="J21" s="533">
        <v>0</v>
      </c>
      <c r="K21" s="533">
        <v>0</v>
      </c>
      <c r="L21" s="533">
        <v>0</v>
      </c>
      <c r="M21" s="533">
        <v>0</v>
      </c>
      <c r="N21" s="533">
        <v>0</v>
      </c>
      <c r="O21" s="533">
        <v>0</v>
      </c>
      <c r="P21" s="533">
        <v>0</v>
      </c>
      <c r="Q21" s="533">
        <v>0</v>
      </c>
      <c r="R21" s="24">
        <v>6</v>
      </c>
      <c r="S21" s="533">
        <v>10</v>
      </c>
      <c r="T21" s="24">
        <v>8</v>
      </c>
      <c r="U21" s="24">
        <v>36</v>
      </c>
      <c r="V21" s="10" t="s">
        <v>128</v>
      </c>
    </row>
    <row r="22" spans="1:22" s="442" customFormat="1" ht="21" customHeight="1">
      <c r="A22" s="21" t="s">
        <v>42</v>
      </c>
      <c r="B22" s="533">
        <v>2</v>
      </c>
      <c r="C22" s="533">
        <v>3</v>
      </c>
      <c r="D22" s="533">
        <v>0</v>
      </c>
      <c r="E22" s="533">
        <v>13</v>
      </c>
      <c r="F22" s="533">
        <v>0</v>
      </c>
      <c r="G22" s="24">
        <v>0</v>
      </c>
      <c r="H22" s="24">
        <v>0</v>
      </c>
      <c r="I22" s="24">
        <v>0</v>
      </c>
      <c r="J22" s="533">
        <v>0</v>
      </c>
      <c r="K22" s="533">
        <v>0</v>
      </c>
      <c r="L22" s="533">
        <v>0</v>
      </c>
      <c r="M22" s="533">
        <v>0</v>
      </c>
      <c r="N22" s="533">
        <v>0</v>
      </c>
      <c r="O22" s="533">
        <v>0</v>
      </c>
      <c r="P22" s="533">
        <v>0</v>
      </c>
      <c r="Q22" s="533">
        <v>0</v>
      </c>
      <c r="R22" s="24">
        <v>2</v>
      </c>
      <c r="S22" s="533">
        <v>3</v>
      </c>
      <c r="T22" s="533">
        <v>0</v>
      </c>
      <c r="U22" s="24">
        <v>13</v>
      </c>
      <c r="V22" s="10" t="s">
        <v>43</v>
      </c>
    </row>
    <row r="23" spans="1:22" s="442" customFormat="1" ht="21" customHeight="1">
      <c r="A23" s="21" t="s">
        <v>44</v>
      </c>
      <c r="B23" s="533">
        <v>3</v>
      </c>
      <c r="C23" s="533">
        <v>45</v>
      </c>
      <c r="D23" s="533">
        <v>27</v>
      </c>
      <c r="E23" s="533">
        <v>150</v>
      </c>
      <c r="F23" s="24">
        <v>3</v>
      </c>
      <c r="G23" s="24">
        <v>45</v>
      </c>
      <c r="H23" s="24">
        <v>27</v>
      </c>
      <c r="I23" s="24">
        <v>150</v>
      </c>
      <c r="J23" s="533">
        <v>0</v>
      </c>
      <c r="K23" s="533">
        <v>0</v>
      </c>
      <c r="L23" s="533">
        <v>0</v>
      </c>
      <c r="M23" s="533">
        <v>0</v>
      </c>
      <c r="N23" s="533">
        <v>0</v>
      </c>
      <c r="O23" s="533">
        <v>0</v>
      </c>
      <c r="P23" s="533">
        <v>0</v>
      </c>
      <c r="Q23" s="533">
        <v>0</v>
      </c>
      <c r="R23" s="533">
        <v>0</v>
      </c>
      <c r="S23" s="533">
        <v>0</v>
      </c>
      <c r="T23" s="533">
        <v>0</v>
      </c>
      <c r="U23" s="533">
        <v>0</v>
      </c>
      <c r="V23" s="10" t="s">
        <v>45</v>
      </c>
    </row>
    <row r="24" spans="1:22" s="442" customFormat="1" ht="21" customHeight="1">
      <c r="A24" s="21" t="s">
        <v>29</v>
      </c>
      <c r="B24" s="533">
        <v>0</v>
      </c>
      <c r="C24" s="533">
        <v>0</v>
      </c>
      <c r="D24" s="533">
        <v>0</v>
      </c>
      <c r="E24" s="533">
        <v>0</v>
      </c>
      <c r="F24" s="533">
        <v>0</v>
      </c>
      <c r="G24" s="533">
        <v>0</v>
      </c>
      <c r="H24" s="533">
        <v>0</v>
      </c>
      <c r="I24" s="533">
        <v>0</v>
      </c>
      <c r="J24" s="533">
        <v>0</v>
      </c>
      <c r="K24" s="533">
        <v>0</v>
      </c>
      <c r="L24" s="533">
        <v>0</v>
      </c>
      <c r="M24" s="533">
        <v>0</v>
      </c>
      <c r="N24" s="533">
        <v>0</v>
      </c>
      <c r="O24" s="533">
        <v>0</v>
      </c>
      <c r="P24" s="533">
        <v>0</v>
      </c>
      <c r="Q24" s="533">
        <v>0</v>
      </c>
      <c r="R24" s="533">
        <v>0</v>
      </c>
      <c r="S24" s="533">
        <v>0</v>
      </c>
      <c r="T24" s="533">
        <v>0</v>
      </c>
      <c r="U24" s="533">
        <v>0</v>
      </c>
      <c r="V24" s="10" t="s">
        <v>57</v>
      </c>
    </row>
    <row r="25" spans="1:22" s="442" customFormat="1" ht="21" customHeight="1">
      <c r="A25" s="21" t="s">
        <v>155</v>
      </c>
      <c r="B25" s="533">
        <v>1</v>
      </c>
      <c r="C25" s="533">
        <v>1</v>
      </c>
      <c r="D25" s="533">
        <v>0</v>
      </c>
      <c r="E25" s="533">
        <v>5</v>
      </c>
      <c r="F25" s="533">
        <v>0</v>
      </c>
      <c r="G25" s="533">
        <v>0</v>
      </c>
      <c r="H25" s="533">
        <v>0</v>
      </c>
      <c r="I25" s="533">
        <v>0</v>
      </c>
      <c r="J25" s="533">
        <v>0</v>
      </c>
      <c r="K25" s="533">
        <v>0</v>
      </c>
      <c r="L25" s="533">
        <v>0</v>
      </c>
      <c r="M25" s="533">
        <v>0</v>
      </c>
      <c r="N25" s="533">
        <v>0</v>
      </c>
      <c r="O25" s="533">
        <v>0</v>
      </c>
      <c r="P25" s="533">
        <v>0</v>
      </c>
      <c r="Q25" s="533">
        <v>0</v>
      </c>
      <c r="R25" s="533">
        <v>1</v>
      </c>
      <c r="S25" s="533">
        <v>1</v>
      </c>
      <c r="T25" s="533">
        <v>0</v>
      </c>
      <c r="U25" s="24">
        <v>5</v>
      </c>
      <c r="V25" s="10" t="s">
        <v>156</v>
      </c>
    </row>
    <row r="26" spans="1:22" s="442" customFormat="1" ht="21" customHeight="1">
      <c r="A26" s="21" t="s">
        <v>46</v>
      </c>
      <c r="B26" s="533">
        <v>3</v>
      </c>
      <c r="C26" s="533">
        <v>18</v>
      </c>
      <c r="D26" s="533">
        <v>18</v>
      </c>
      <c r="E26" s="533">
        <v>64</v>
      </c>
      <c r="F26" s="24">
        <v>1</v>
      </c>
      <c r="G26" s="24">
        <v>8</v>
      </c>
      <c r="H26" s="24">
        <v>8</v>
      </c>
      <c r="I26" s="24">
        <v>45</v>
      </c>
      <c r="J26" s="24">
        <v>1</v>
      </c>
      <c r="K26" s="533">
        <v>10</v>
      </c>
      <c r="L26" s="533">
        <v>10</v>
      </c>
      <c r="M26" s="533">
        <v>18</v>
      </c>
      <c r="N26" s="533">
        <v>0</v>
      </c>
      <c r="O26" s="533">
        <v>0</v>
      </c>
      <c r="P26" s="533">
        <v>0</v>
      </c>
      <c r="Q26" s="533">
        <v>0</v>
      </c>
      <c r="R26" s="24">
        <v>1</v>
      </c>
      <c r="S26" s="533">
        <v>0</v>
      </c>
      <c r="T26" s="533">
        <v>0</v>
      </c>
      <c r="U26" s="24">
        <v>1</v>
      </c>
      <c r="V26" s="10" t="s">
        <v>47</v>
      </c>
    </row>
    <row r="27" spans="1:22" s="442" customFormat="1" ht="21" customHeight="1">
      <c r="A27" s="21" t="s">
        <v>48</v>
      </c>
      <c r="B27" s="533">
        <v>1</v>
      </c>
      <c r="C27" s="533">
        <v>11</v>
      </c>
      <c r="D27" s="533">
        <v>13</v>
      </c>
      <c r="E27" s="533">
        <v>78</v>
      </c>
      <c r="F27" s="24">
        <v>1</v>
      </c>
      <c r="G27" s="24">
        <v>11</v>
      </c>
      <c r="H27" s="24">
        <v>13</v>
      </c>
      <c r="I27" s="24">
        <v>78</v>
      </c>
      <c r="J27" s="533">
        <v>0</v>
      </c>
      <c r="K27" s="533">
        <v>0</v>
      </c>
      <c r="L27" s="533">
        <v>0</v>
      </c>
      <c r="M27" s="533">
        <v>0</v>
      </c>
      <c r="N27" s="533">
        <v>0</v>
      </c>
      <c r="O27" s="533">
        <v>0</v>
      </c>
      <c r="P27" s="533">
        <v>0</v>
      </c>
      <c r="Q27" s="533">
        <v>0</v>
      </c>
      <c r="R27" s="533">
        <v>0</v>
      </c>
      <c r="S27" s="533">
        <v>0</v>
      </c>
      <c r="T27" s="533">
        <v>0</v>
      </c>
      <c r="U27" s="533">
        <v>0</v>
      </c>
      <c r="V27" s="10" t="s">
        <v>49</v>
      </c>
    </row>
    <row r="28" spans="1:22" s="442" customFormat="1" ht="21" customHeight="1">
      <c r="A28" s="21" t="s">
        <v>50</v>
      </c>
      <c r="B28" s="533">
        <v>0</v>
      </c>
      <c r="C28" s="533">
        <v>0</v>
      </c>
      <c r="D28" s="533">
        <v>0</v>
      </c>
      <c r="E28" s="533">
        <v>0</v>
      </c>
      <c r="F28" s="533">
        <v>0</v>
      </c>
      <c r="G28" s="533">
        <v>0</v>
      </c>
      <c r="H28" s="533">
        <v>0</v>
      </c>
      <c r="I28" s="533">
        <v>0</v>
      </c>
      <c r="J28" s="533">
        <v>0</v>
      </c>
      <c r="K28" s="533">
        <v>0</v>
      </c>
      <c r="L28" s="533">
        <v>0</v>
      </c>
      <c r="M28" s="533">
        <v>0</v>
      </c>
      <c r="N28" s="533">
        <v>0</v>
      </c>
      <c r="O28" s="533">
        <v>0</v>
      </c>
      <c r="P28" s="533">
        <v>0</v>
      </c>
      <c r="Q28" s="533">
        <v>0</v>
      </c>
      <c r="R28" s="533">
        <v>0</v>
      </c>
      <c r="S28" s="533">
        <v>0</v>
      </c>
      <c r="T28" s="533">
        <v>0</v>
      </c>
      <c r="U28" s="533">
        <v>0</v>
      </c>
      <c r="V28" s="10" t="s">
        <v>71</v>
      </c>
    </row>
    <row r="29" spans="1:22" s="442" customFormat="1" ht="21" customHeight="1">
      <c r="A29" s="21" t="s">
        <v>51</v>
      </c>
      <c r="B29" s="533">
        <v>0</v>
      </c>
      <c r="C29" s="533">
        <v>0</v>
      </c>
      <c r="D29" s="533">
        <v>0</v>
      </c>
      <c r="E29" s="533">
        <v>0</v>
      </c>
      <c r="F29" s="533">
        <v>0</v>
      </c>
      <c r="G29" s="533">
        <v>0</v>
      </c>
      <c r="H29" s="533">
        <v>0</v>
      </c>
      <c r="I29" s="533">
        <v>0</v>
      </c>
      <c r="J29" s="533">
        <v>0</v>
      </c>
      <c r="K29" s="533">
        <v>0</v>
      </c>
      <c r="L29" s="533">
        <v>0</v>
      </c>
      <c r="M29" s="533">
        <v>0</v>
      </c>
      <c r="N29" s="533">
        <v>0</v>
      </c>
      <c r="O29" s="533">
        <v>0</v>
      </c>
      <c r="P29" s="533">
        <v>0</v>
      </c>
      <c r="Q29" s="533">
        <v>0</v>
      </c>
      <c r="R29" s="533">
        <v>0</v>
      </c>
      <c r="S29" s="533">
        <v>0</v>
      </c>
      <c r="T29" s="533">
        <v>0</v>
      </c>
      <c r="U29" s="533">
        <v>0</v>
      </c>
      <c r="V29" s="10" t="s">
        <v>72</v>
      </c>
    </row>
    <row r="30" spans="1:22" s="442" customFormat="1" ht="21" customHeight="1">
      <c r="A30" s="21" t="s">
        <v>52</v>
      </c>
      <c r="B30" s="533">
        <v>1</v>
      </c>
      <c r="C30" s="533">
        <v>8</v>
      </c>
      <c r="D30" s="533">
        <v>6</v>
      </c>
      <c r="E30" s="533">
        <v>28</v>
      </c>
      <c r="F30" s="24">
        <v>1</v>
      </c>
      <c r="G30" s="24">
        <v>8</v>
      </c>
      <c r="H30" s="24">
        <v>6</v>
      </c>
      <c r="I30" s="24">
        <v>28</v>
      </c>
      <c r="J30" s="533">
        <v>0</v>
      </c>
      <c r="K30" s="533">
        <v>0</v>
      </c>
      <c r="L30" s="533">
        <v>0</v>
      </c>
      <c r="M30" s="533">
        <v>0</v>
      </c>
      <c r="N30" s="533">
        <v>0</v>
      </c>
      <c r="O30" s="533">
        <v>0</v>
      </c>
      <c r="P30" s="533">
        <v>0</v>
      </c>
      <c r="Q30" s="533">
        <v>0</v>
      </c>
      <c r="R30" s="533">
        <v>0</v>
      </c>
      <c r="S30" s="533">
        <v>0</v>
      </c>
      <c r="T30" s="533">
        <v>0</v>
      </c>
      <c r="U30" s="533">
        <v>0</v>
      </c>
      <c r="V30" s="10" t="s">
        <v>73</v>
      </c>
    </row>
    <row r="31" spans="1:22" s="442" customFormat="1" ht="21" customHeight="1">
      <c r="A31" s="21" t="s">
        <v>53</v>
      </c>
      <c r="B31" s="533">
        <v>2</v>
      </c>
      <c r="C31" s="533">
        <v>12</v>
      </c>
      <c r="D31" s="533">
        <v>11</v>
      </c>
      <c r="E31" s="533">
        <v>51</v>
      </c>
      <c r="F31" s="24">
        <v>1</v>
      </c>
      <c r="G31" s="24">
        <v>7</v>
      </c>
      <c r="H31" s="24">
        <v>9</v>
      </c>
      <c r="I31" s="24">
        <v>45</v>
      </c>
      <c r="J31" s="533">
        <v>0</v>
      </c>
      <c r="K31" s="533">
        <v>0</v>
      </c>
      <c r="L31" s="533">
        <v>0</v>
      </c>
      <c r="M31" s="533">
        <v>0</v>
      </c>
      <c r="N31" s="533">
        <v>0</v>
      </c>
      <c r="O31" s="533">
        <v>0</v>
      </c>
      <c r="P31" s="533">
        <v>0</v>
      </c>
      <c r="Q31" s="533">
        <v>0</v>
      </c>
      <c r="R31" s="24">
        <v>1</v>
      </c>
      <c r="S31" s="533">
        <v>5</v>
      </c>
      <c r="T31" s="533">
        <v>2</v>
      </c>
      <c r="U31" s="24">
        <v>6</v>
      </c>
      <c r="V31" s="10" t="s">
        <v>54</v>
      </c>
    </row>
    <row r="32" spans="1:22" s="442" customFormat="1" ht="21" customHeight="1">
      <c r="A32" s="21" t="s">
        <v>55</v>
      </c>
      <c r="B32" s="533">
        <v>1</v>
      </c>
      <c r="C32" s="533">
        <v>6</v>
      </c>
      <c r="D32" s="533">
        <v>4</v>
      </c>
      <c r="E32" s="533">
        <v>10</v>
      </c>
      <c r="F32" s="533">
        <v>0</v>
      </c>
      <c r="G32" s="533">
        <v>0</v>
      </c>
      <c r="H32" s="533">
        <v>0</v>
      </c>
      <c r="I32" s="533">
        <v>0</v>
      </c>
      <c r="J32" s="533">
        <v>0</v>
      </c>
      <c r="K32" s="533">
        <v>0</v>
      </c>
      <c r="L32" s="533">
        <v>0</v>
      </c>
      <c r="M32" s="533">
        <v>0</v>
      </c>
      <c r="N32" s="533">
        <v>0</v>
      </c>
      <c r="O32" s="533">
        <v>0</v>
      </c>
      <c r="P32" s="533">
        <v>0</v>
      </c>
      <c r="Q32" s="533">
        <v>0</v>
      </c>
      <c r="R32" s="24">
        <v>1</v>
      </c>
      <c r="S32" s="533">
        <v>6</v>
      </c>
      <c r="T32" s="533">
        <v>4</v>
      </c>
      <c r="U32" s="24">
        <v>10</v>
      </c>
      <c r="V32" s="10" t="s">
        <v>56</v>
      </c>
    </row>
    <row r="33" spans="1:22" s="442" customFormat="1" ht="3.75" customHeight="1" thickBot="1">
      <c r="A33" s="534"/>
      <c r="B33" s="535"/>
      <c r="C33" s="536"/>
      <c r="D33" s="536"/>
      <c r="E33" s="536"/>
      <c r="F33" s="537"/>
      <c r="G33" s="537"/>
      <c r="H33" s="537"/>
      <c r="I33" s="537"/>
      <c r="J33" s="537"/>
      <c r="K33" s="536"/>
      <c r="L33" s="536"/>
      <c r="M33" s="536"/>
      <c r="N33" s="538"/>
      <c r="O33" s="538"/>
      <c r="P33" s="538"/>
      <c r="Q33" s="538"/>
      <c r="R33" s="538"/>
      <c r="S33" s="538"/>
      <c r="T33" s="538"/>
      <c r="U33" s="539"/>
      <c r="V33" s="540"/>
    </row>
    <row r="34" spans="1:22" ht="9.75" customHeight="1" thickTop="1">
      <c r="A34" s="513"/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92"/>
      <c r="U34" s="442"/>
      <c r="V34" s="513"/>
    </row>
    <row r="35" spans="1:22" ht="12" customHeight="1">
      <c r="A35" s="1043" t="s">
        <v>697</v>
      </c>
      <c r="B35" s="1043"/>
      <c r="C35" s="1043"/>
      <c r="D35" s="1043"/>
      <c r="E35" s="541"/>
      <c r="F35" s="512"/>
      <c r="G35" s="512"/>
      <c r="H35" s="512"/>
      <c r="I35" s="512"/>
      <c r="J35" s="319" t="s">
        <v>180</v>
      </c>
      <c r="K35" s="512"/>
      <c r="L35" s="319"/>
      <c r="M35" s="512"/>
      <c r="N35" s="512"/>
      <c r="O35" s="444"/>
      <c r="P35" s="444"/>
      <c r="Q35" s="512"/>
      <c r="R35" s="512"/>
      <c r="S35" s="512"/>
      <c r="T35" s="92"/>
      <c r="U35" s="442"/>
      <c r="V35" s="513"/>
    </row>
    <row r="36" spans="1:22" ht="12.75" customHeight="1">
      <c r="A36" s="513"/>
      <c r="B36" s="512"/>
      <c r="C36" s="512"/>
      <c r="D36" s="512"/>
      <c r="E36" s="541"/>
      <c r="F36" s="512"/>
      <c r="G36" s="512"/>
      <c r="H36" s="512"/>
      <c r="I36" s="512"/>
      <c r="J36" s="512"/>
      <c r="K36" s="512"/>
      <c r="L36" s="512"/>
      <c r="M36" s="512"/>
      <c r="N36" s="512"/>
      <c r="O36" s="444"/>
      <c r="P36" s="444"/>
      <c r="Q36" s="512"/>
      <c r="R36" s="512"/>
      <c r="S36" s="512"/>
      <c r="T36" s="92"/>
      <c r="U36" s="442"/>
      <c r="V36" s="513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30">
    <mergeCell ref="A3:I3"/>
    <mergeCell ref="J3:V3"/>
    <mergeCell ref="J6:M6"/>
    <mergeCell ref="R5:V5"/>
    <mergeCell ref="A35:D35"/>
    <mergeCell ref="R6:U6"/>
    <mergeCell ref="R7:R9"/>
    <mergeCell ref="S7:S9"/>
    <mergeCell ref="T7:T9"/>
    <mergeCell ref="U7:U9"/>
    <mergeCell ref="N6:Q6"/>
    <mergeCell ref="A6:A9"/>
    <mergeCell ref="B7:B9"/>
    <mergeCell ref="F7:F9"/>
    <mergeCell ref="C7:C9"/>
    <mergeCell ref="D7:D9"/>
    <mergeCell ref="I7:I9"/>
    <mergeCell ref="G7:G9"/>
    <mergeCell ref="H7:H9"/>
    <mergeCell ref="E7:E9"/>
    <mergeCell ref="F6:I6"/>
    <mergeCell ref="N7:N9"/>
    <mergeCell ref="O7:O9"/>
    <mergeCell ref="V7:V8"/>
    <mergeCell ref="P7:P9"/>
    <mergeCell ref="Q7:Q9"/>
    <mergeCell ref="J7:J9"/>
    <mergeCell ref="K7:K9"/>
    <mergeCell ref="L7:L9"/>
    <mergeCell ref="M7:M9"/>
  </mergeCells>
  <printOptions/>
  <pageMargins left="1.141732283464567" right="1.141732283464567" top="1.299212598425197" bottom="1.299212598425197" header="0" footer="0"/>
  <pageSetup fitToHeight="0" fitToWidth="2" horizontalDpi="600" verticalDpi="600" orientation="portrait" pageOrder="overThenDown" paperSize="9" scale="98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36"/>
  <sheetViews>
    <sheetView showZeros="0" view="pageBreakPreview" zoomScaleNormal="85" zoomScaleSheetLayoutView="100" zoomScalePageLayoutView="0" workbookViewId="0" topLeftCell="A1">
      <pane xSplit="1" ySplit="10" topLeftCell="B11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C4" sqref="C4"/>
    </sheetView>
  </sheetViews>
  <sheetFormatPr defaultColWidth="7.99609375" defaultRowHeight="13.5"/>
  <cols>
    <col min="1" max="1" width="8.3359375" style="83" customWidth="1"/>
    <col min="2" max="2" width="5.5546875" style="510" customWidth="1"/>
    <col min="3" max="3" width="3.99609375" style="510" customWidth="1"/>
    <col min="4" max="4" width="4.77734375" style="510" customWidth="1"/>
    <col min="5" max="5" width="4.77734375" style="578" customWidth="1"/>
    <col min="6" max="7" width="3.77734375" style="578" customWidth="1"/>
    <col min="8" max="8" width="4.77734375" style="510" customWidth="1"/>
    <col min="9" max="9" width="4.6640625" style="510" customWidth="1"/>
    <col min="10" max="10" width="4.5546875" style="578" customWidth="1"/>
    <col min="11" max="11" width="4.4453125" style="510" customWidth="1"/>
    <col min="12" max="12" width="3.77734375" style="510" customWidth="1"/>
    <col min="13" max="13" width="5.21484375" style="510" customWidth="1"/>
    <col min="14" max="14" width="5.21484375" style="83" customWidth="1"/>
    <col min="15" max="15" width="5.21484375" style="61" customWidth="1"/>
    <col min="16" max="16" width="5.4453125" style="61" customWidth="1"/>
    <col min="17" max="17" width="6.3359375" style="61" customWidth="1"/>
    <col min="18" max="18" width="5.4453125" style="61" customWidth="1"/>
    <col min="19" max="19" width="5.88671875" style="61" customWidth="1"/>
    <col min="20" max="20" width="5.6640625" style="61" customWidth="1"/>
    <col min="21" max="21" width="5.10546875" style="61" customWidth="1"/>
    <col min="22" max="22" width="8.99609375" style="61" customWidth="1"/>
    <col min="23" max="23" width="6.10546875" style="61" customWidth="1"/>
    <col min="24" max="24" width="4.6640625" style="61" customWidth="1"/>
    <col min="25" max="25" width="8.77734375" style="61" customWidth="1"/>
    <col min="26" max="16384" width="7.99609375" style="61" customWidth="1"/>
  </cols>
  <sheetData>
    <row r="1" spans="1:25" s="28" customFormat="1" ht="11.25" customHeight="1">
      <c r="A1" s="142" t="s">
        <v>1047</v>
      </c>
      <c r="B1" s="543"/>
      <c r="C1" s="543"/>
      <c r="D1" s="543"/>
      <c r="E1" s="544"/>
      <c r="F1" s="544"/>
      <c r="G1" s="544"/>
      <c r="H1" s="543"/>
      <c r="I1" s="543"/>
      <c r="J1" s="544"/>
      <c r="K1" s="543"/>
      <c r="L1" s="543"/>
      <c r="M1" s="543"/>
      <c r="N1" s="27"/>
      <c r="T1" s="1044" t="s">
        <v>480</v>
      </c>
      <c r="U1" s="1044"/>
      <c r="V1" s="1044"/>
      <c r="W1" s="1044"/>
      <c r="X1" s="1044"/>
      <c r="Y1" s="1045"/>
    </row>
    <row r="2" spans="1:14" s="32" customFormat="1" ht="12">
      <c r="A2" s="30"/>
      <c r="B2" s="144"/>
      <c r="C2" s="144"/>
      <c r="D2" s="144"/>
      <c r="E2" s="546"/>
      <c r="F2" s="546"/>
      <c r="G2" s="546"/>
      <c r="H2" s="144"/>
      <c r="I2" s="144"/>
      <c r="J2" s="546"/>
      <c r="K2" s="45"/>
      <c r="L2" s="45"/>
      <c r="M2" s="494"/>
      <c r="N2" s="31"/>
    </row>
    <row r="3" spans="1:25" s="33" customFormat="1" ht="21.75" customHeight="1">
      <c r="A3" s="841" t="s">
        <v>661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 t="s">
        <v>662</v>
      </c>
      <c r="P3" s="1045"/>
      <c r="Q3" s="1045"/>
      <c r="R3" s="1045"/>
      <c r="S3" s="1045"/>
      <c r="T3" s="1045"/>
      <c r="U3" s="1045"/>
      <c r="V3" s="1045"/>
      <c r="W3" s="1045"/>
      <c r="X3" s="1045"/>
      <c r="Y3" s="1045"/>
    </row>
    <row r="4" spans="1:24" s="34" customFormat="1" ht="12.75" customHeight="1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143"/>
      <c r="P4" s="143"/>
      <c r="Q4" s="37"/>
      <c r="R4" s="37"/>
      <c r="S4" s="37"/>
      <c r="T4" s="37"/>
      <c r="U4" s="37"/>
      <c r="V4" s="37"/>
      <c r="W4" s="37"/>
      <c r="X4" s="37"/>
    </row>
    <row r="5" spans="1:24" s="32" customFormat="1" ht="12.75" customHeight="1" thickBot="1">
      <c r="A5" s="548" t="s">
        <v>770</v>
      </c>
      <c r="B5" s="549"/>
      <c r="C5" s="549"/>
      <c r="D5" s="549"/>
      <c r="E5" s="550"/>
      <c r="F5" s="550"/>
      <c r="G5" s="550"/>
      <c r="H5" s="549"/>
      <c r="I5" s="549"/>
      <c r="J5" s="550"/>
      <c r="K5" s="549"/>
      <c r="L5" s="549"/>
      <c r="M5" s="54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5" s="45" customFormat="1" ht="16.5" customHeight="1" thickTop="1">
      <c r="A6" s="551"/>
      <c r="B6" s="1046" t="s">
        <v>164</v>
      </c>
      <c r="C6" s="890" t="s">
        <v>851</v>
      </c>
      <c r="D6" s="891"/>
      <c r="E6" s="891"/>
      <c r="F6" s="876"/>
      <c r="G6" s="890" t="s">
        <v>852</v>
      </c>
      <c r="H6" s="891"/>
      <c r="I6" s="891"/>
      <c r="J6" s="891"/>
      <c r="K6" s="891"/>
      <c r="L6" s="876"/>
      <c r="M6" s="552"/>
      <c r="N6" s="146"/>
      <c r="O6" s="553" t="s">
        <v>853</v>
      </c>
      <c r="P6" s="554"/>
      <c r="Q6" s="554"/>
      <c r="R6" s="554"/>
      <c r="S6" s="554"/>
      <c r="T6" s="554"/>
      <c r="U6" s="554"/>
      <c r="V6" s="554"/>
      <c r="W6" s="554"/>
      <c r="X6" s="554"/>
      <c r="Y6" s="555"/>
    </row>
    <row r="7" spans="1:25" s="45" customFormat="1" ht="16.5" customHeight="1">
      <c r="A7" s="158" t="s">
        <v>106</v>
      </c>
      <c r="B7" s="893"/>
      <c r="C7" s="905" t="s">
        <v>242</v>
      </c>
      <c r="D7" s="1049"/>
      <c r="E7" s="1049"/>
      <c r="F7" s="850"/>
      <c r="G7" s="1047"/>
      <c r="H7" s="1048"/>
      <c r="I7" s="1048"/>
      <c r="J7" s="1048"/>
      <c r="K7" s="1048"/>
      <c r="L7" s="904"/>
      <c r="M7" s="894" t="s">
        <v>854</v>
      </c>
      <c r="N7" s="895"/>
      <c r="O7" s="1050" t="s">
        <v>241</v>
      </c>
      <c r="P7" s="556" t="s">
        <v>855</v>
      </c>
      <c r="Q7" s="557"/>
      <c r="R7" s="557"/>
      <c r="S7" s="557"/>
      <c r="T7" s="556" t="s">
        <v>856</v>
      </c>
      <c r="U7" s="557"/>
      <c r="V7" s="557"/>
      <c r="W7" s="557"/>
      <c r="X7" s="557"/>
      <c r="Y7" s="45" t="s">
        <v>107</v>
      </c>
    </row>
    <row r="8" spans="1:24" s="45" customFormat="1" ht="16.5" customHeight="1">
      <c r="A8" s="877" t="s">
        <v>110</v>
      </c>
      <c r="B8" s="155"/>
      <c r="C8" s="159" t="s">
        <v>82</v>
      </c>
      <c r="D8" s="225" t="s">
        <v>240</v>
      </c>
      <c r="E8" s="558" t="s">
        <v>239</v>
      </c>
      <c r="F8" s="559" t="s">
        <v>529</v>
      </c>
      <c r="G8" s="159" t="s">
        <v>82</v>
      </c>
      <c r="H8" s="560" t="s">
        <v>535</v>
      </c>
      <c r="I8" s="225" t="s">
        <v>857</v>
      </c>
      <c r="J8" s="225" t="s">
        <v>858</v>
      </c>
      <c r="K8" s="225" t="s">
        <v>859</v>
      </c>
      <c r="L8" s="225" t="s">
        <v>860</v>
      </c>
      <c r="M8" s="1047"/>
      <c r="N8" s="1048"/>
      <c r="O8" s="850"/>
      <c r="P8" s="222" t="s">
        <v>861</v>
      </c>
      <c r="Q8" s="222"/>
      <c r="R8" s="222" t="s">
        <v>862</v>
      </c>
      <c r="S8" s="222"/>
      <c r="T8" s="159" t="s">
        <v>863</v>
      </c>
      <c r="U8" s="159" t="s">
        <v>864</v>
      </c>
      <c r="V8" s="159" t="s">
        <v>238</v>
      </c>
      <c r="W8" s="225" t="s">
        <v>237</v>
      </c>
      <c r="X8" s="159" t="s">
        <v>865</v>
      </c>
    </row>
    <row r="9" spans="1:25" s="45" customFormat="1" ht="16.5" customHeight="1">
      <c r="A9" s="877"/>
      <c r="B9" s="162" t="s">
        <v>530</v>
      </c>
      <c r="C9" s="561"/>
      <c r="D9" s="50"/>
      <c r="E9" s="562" t="s">
        <v>236</v>
      </c>
      <c r="F9" s="563"/>
      <c r="G9" s="155"/>
      <c r="H9" s="564" t="s">
        <v>536</v>
      </c>
      <c r="I9" s="565"/>
      <c r="J9" s="160"/>
      <c r="K9" s="565"/>
      <c r="L9" s="160"/>
      <c r="M9" s="225" t="s">
        <v>82</v>
      </c>
      <c r="N9" s="148" t="s">
        <v>99</v>
      </c>
      <c r="O9" s="148" t="s">
        <v>100</v>
      </c>
      <c r="P9" s="159" t="s">
        <v>99</v>
      </c>
      <c r="Q9" s="159" t="s">
        <v>100</v>
      </c>
      <c r="R9" s="159" t="s">
        <v>99</v>
      </c>
      <c r="S9" s="159" t="s">
        <v>100</v>
      </c>
      <c r="T9" s="163" t="s">
        <v>234</v>
      </c>
      <c r="U9" s="163" t="s">
        <v>233</v>
      </c>
      <c r="V9" s="163" t="s">
        <v>232</v>
      </c>
      <c r="W9" s="163" t="s">
        <v>231</v>
      </c>
      <c r="X9" s="163"/>
      <c r="Y9" s="45" t="s">
        <v>130</v>
      </c>
    </row>
    <row r="10" spans="1:25" s="45" customFormat="1" ht="16.5" customHeight="1">
      <c r="A10" s="566"/>
      <c r="B10" s="52" t="s">
        <v>531</v>
      </c>
      <c r="C10" s="567" t="s">
        <v>532</v>
      </c>
      <c r="D10" s="568" t="s">
        <v>533</v>
      </c>
      <c r="E10" s="165" t="s">
        <v>230</v>
      </c>
      <c r="F10" s="567" t="s">
        <v>534</v>
      </c>
      <c r="G10" s="52" t="s">
        <v>532</v>
      </c>
      <c r="H10" s="165" t="s">
        <v>229</v>
      </c>
      <c r="I10" s="165" t="s">
        <v>228</v>
      </c>
      <c r="J10" s="165" t="s">
        <v>227</v>
      </c>
      <c r="K10" s="222" t="s">
        <v>141</v>
      </c>
      <c r="L10" s="222" t="s">
        <v>132</v>
      </c>
      <c r="M10" s="222" t="s">
        <v>108</v>
      </c>
      <c r="N10" s="166" t="s">
        <v>133</v>
      </c>
      <c r="O10" s="166" t="s">
        <v>134</v>
      </c>
      <c r="P10" s="166" t="s">
        <v>133</v>
      </c>
      <c r="Q10" s="166" t="s">
        <v>134</v>
      </c>
      <c r="R10" s="166" t="s">
        <v>133</v>
      </c>
      <c r="S10" s="166" t="s">
        <v>134</v>
      </c>
      <c r="T10" s="52" t="s">
        <v>226</v>
      </c>
      <c r="U10" s="52" t="s">
        <v>226</v>
      </c>
      <c r="V10" s="52" t="s">
        <v>225</v>
      </c>
      <c r="W10" s="52" t="s">
        <v>224</v>
      </c>
      <c r="X10" s="52" t="s">
        <v>132</v>
      </c>
      <c r="Y10" s="566"/>
    </row>
    <row r="11" spans="1:25" s="32" customFormat="1" ht="21.75" customHeight="1" hidden="1">
      <c r="A11" s="55" t="s">
        <v>138</v>
      </c>
      <c r="B11" s="346">
        <v>25</v>
      </c>
      <c r="C11" s="346">
        <v>145</v>
      </c>
      <c r="D11" s="346">
        <v>134</v>
      </c>
      <c r="E11" s="346">
        <v>11</v>
      </c>
      <c r="F11" s="346" t="s">
        <v>404</v>
      </c>
      <c r="G11" s="346">
        <v>24</v>
      </c>
      <c r="H11" s="346">
        <v>16</v>
      </c>
      <c r="I11" s="346" t="s">
        <v>404</v>
      </c>
      <c r="J11" s="346">
        <v>1</v>
      </c>
      <c r="K11" s="346">
        <v>7</v>
      </c>
      <c r="L11" s="346" t="s">
        <v>404</v>
      </c>
      <c r="M11" s="346">
        <v>1559</v>
      </c>
      <c r="N11" s="346">
        <v>991</v>
      </c>
      <c r="O11" s="346">
        <v>568</v>
      </c>
      <c r="P11" s="346">
        <v>129</v>
      </c>
      <c r="Q11" s="346">
        <v>59</v>
      </c>
      <c r="R11" s="346">
        <v>862</v>
      </c>
      <c r="S11" s="346">
        <v>509</v>
      </c>
      <c r="T11" s="346">
        <v>73</v>
      </c>
      <c r="U11" s="346">
        <v>1</v>
      </c>
      <c r="V11" s="346" t="s">
        <v>404</v>
      </c>
      <c r="W11" s="346">
        <v>1065</v>
      </c>
      <c r="X11" s="346">
        <v>479</v>
      </c>
      <c r="Y11" s="44" t="s">
        <v>138</v>
      </c>
    </row>
    <row r="12" spans="1:25" s="32" customFormat="1" ht="21.75" customHeight="1">
      <c r="A12" s="55" t="s">
        <v>139</v>
      </c>
      <c r="B12" s="346">
        <v>49</v>
      </c>
      <c r="C12" s="346">
        <v>431</v>
      </c>
      <c r="D12" s="346">
        <v>399</v>
      </c>
      <c r="E12" s="346">
        <v>28</v>
      </c>
      <c r="F12" s="346">
        <v>4</v>
      </c>
      <c r="G12" s="346">
        <v>31</v>
      </c>
      <c r="H12" s="346">
        <v>12</v>
      </c>
      <c r="I12" s="346" t="s">
        <v>404</v>
      </c>
      <c r="J12" s="346">
        <v>9</v>
      </c>
      <c r="K12" s="346">
        <v>10</v>
      </c>
      <c r="L12" s="346" t="s">
        <v>404</v>
      </c>
      <c r="M12" s="346">
        <v>3308</v>
      </c>
      <c r="N12" s="346">
        <v>1963</v>
      </c>
      <c r="O12" s="346">
        <v>1345</v>
      </c>
      <c r="P12" s="346">
        <v>295</v>
      </c>
      <c r="Q12" s="346">
        <v>192</v>
      </c>
      <c r="R12" s="346">
        <v>1669</v>
      </c>
      <c r="S12" s="346">
        <v>1152</v>
      </c>
      <c r="T12" s="346">
        <v>309</v>
      </c>
      <c r="U12" s="346">
        <v>199</v>
      </c>
      <c r="V12" s="346">
        <v>487</v>
      </c>
      <c r="W12" s="346">
        <v>1794</v>
      </c>
      <c r="X12" s="346">
        <v>519</v>
      </c>
      <c r="Y12" s="44" t="s">
        <v>139</v>
      </c>
    </row>
    <row r="13" spans="1:25" s="32" customFormat="1" ht="21.75" customHeight="1">
      <c r="A13" s="55" t="s">
        <v>144</v>
      </c>
      <c r="B13" s="346">
        <v>27</v>
      </c>
      <c r="C13" s="346">
        <v>629</v>
      </c>
      <c r="D13" s="346">
        <v>571</v>
      </c>
      <c r="E13" s="346">
        <v>55</v>
      </c>
      <c r="F13" s="346">
        <v>3</v>
      </c>
      <c r="G13" s="346">
        <v>40</v>
      </c>
      <c r="H13" s="346">
        <v>19</v>
      </c>
      <c r="I13" s="346">
        <v>1</v>
      </c>
      <c r="J13" s="346">
        <v>4</v>
      </c>
      <c r="K13" s="346">
        <v>11</v>
      </c>
      <c r="L13" s="346">
        <v>5</v>
      </c>
      <c r="M13" s="346">
        <v>1635</v>
      </c>
      <c r="N13" s="346">
        <v>1050</v>
      </c>
      <c r="O13" s="346">
        <v>585</v>
      </c>
      <c r="P13" s="346">
        <v>88</v>
      </c>
      <c r="Q13" s="346">
        <v>41</v>
      </c>
      <c r="R13" s="346">
        <v>970</v>
      </c>
      <c r="S13" s="346">
        <v>551</v>
      </c>
      <c r="T13" s="346">
        <v>95</v>
      </c>
      <c r="U13" s="346">
        <v>1</v>
      </c>
      <c r="V13" s="346">
        <v>4</v>
      </c>
      <c r="W13" s="346">
        <v>1387</v>
      </c>
      <c r="X13" s="346">
        <v>175</v>
      </c>
      <c r="Y13" s="44" t="s">
        <v>144</v>
      </c>
    </row>
    <row r="14" spans="1:25" s="32" customFormat="1" ht="21.75" customHeight="1">
      <c r="A14" s="55" t="s">
        <v>387</v>
      </c>
      <c r="B14" s="346">
        <v>27</v>
      </c>
      <c r="C14" s="346">
        <v>309</v>
      </c>
      <c r="D14" s="346">
        <v>288</v>
      </c>
      <c r="E14" s="346">
        <v>21</v>
      </c>
      <c r="F14" s="346" t="s">
        <v>404</v>
      </c>
      <c r="G14" s="346">
        <v>88</v>
      </c>
      <c r="H14" s="346">
        <v>58</v>
      </c>
      <c r="I14" s="346" t="s">
        <v>404</v>
      </c>
      <c r="J14" s="346">
        <v>15</v>
      </c>
      <c r="K14" s="346">
        <v>12</v>
      </c>
      <c r="L14" s="346">
        <v>3</v>
      </c>
      <c r="M14" s="346">
        <v>1576</v>
      </c>
      <c r="N14" s="346">
        <v>968</v>
      </c>
      <c r="O14" s="346">
        <v>608</v>
      </c>
      <c r="P14" s="346">
        <v>95</v>
      </c>
      <c r="Q14" s="346">
        <v>45</v>
      </c>
      <c r="R14" s="346">
        <v>873</v>
      </c>
      <c r="S14" s="346">
        <v>563</v>
      </c>
      <c r="T14" s="346">
        <v>106</v>
      </c>
      <c r="U14" s="346">
        <v>1</v>
      </c>
      <c r="V14" s="346">
        <v>3</v>
      </c>
      <c r="W14" s="346">
        <v>1330</v>
      </c>
      <c r="X14" s="346">
        <v>136</v>
      </c>
      <c r="Y14" s="44" t="s">
        <v>387</v>
      </c>
    </row>
    <row r="15" spans="1:25" s="32" customFormat="1" ht="21.75" customHeight="1">
      <c r="A15" s="332" t="s">
        <v>388</v>
      </c>
      <c r="B15" s="346">
        <v>28</v>
      </c>
      <c r="C15" s="346">
        <v>211</v>
      </c>
      <c r="D15" s="346">
        <v>204</v>
      </c>
      <c r="E15" s="346">
        <v>6</v>
      </c>
      <c r="F15" s="346" t="s">
        <v>404</v>
      </c>
      <c r="G15" s="346">
        <v>59</v>
      </c>
      <c r="H15" s="346">
        <v>36</v>
      </c>
      <c r="I15" s="346">
        <v>1</v>
      </c>
      <c r="J15" s="346">
        <v>9</v>
      </c>
      <c r="K15" s="346">
        <v>9</v>
      </c>
      <c r="L15" s="346">
        <v>4</v>
      </c>
      <c r="M15" s="346">
        <v>1587</v>
      </c>
      <c r="N15" s="346">
        <v>978</v>
      </c>
      <c r="O15" s="346">
        <v>609</v>
      </c>
      <c r="P15" s="346">
        <v>71</v>
      </c>
      <c r="Q15" s="346">
        <v>39</v>
      </c>
      <c r="R15" s="346">
        <v>907</v>
      </c>
      <c r="S15" s="346">
        <v>570</v>
      </c>
      <c r="T15" s="346">
        <v>218</v>
      </c>
      <c r="U15" s="346">
        <v>2</v>
      </c>
      <c r="V15" s="346">
        <v>3</v>
      </c>
      <c r="W15" s="346">
        <v>1060</v>
      </c>
      <c r="X15" s="346">
        <v>304</v>
      </c>
      <c r="Y15" s="569" t="s">
        <v>388</v>
      </c>
    </row>
    <row r="16" spans="1:25" s="93" customFormat="1" ht="21.75" customHeight="1">
      <c r="A16" s="55" t="s">
        <v>386</v>
      </c>
      <c r="B16" s="346">
        <v>58</v>
      </c>
      <c r="C16" s="346">
        <v>408</v>
      </c>
      <c r="D16" s="346">
        <v>406</v>
      </c>
      <c r="E16" s="346">
        <v>2</v>
      </c>
      <c r="F16" s="346" t="s">
        <v>404</v>
      </c>
      <c r="G16" s="346">
        <v>107</v>
      </c>
      <c r="H16" s="346">
        <v>71</v>
      </c>
      <c r="I16" s="346">
        <v>1</v>
      </c>
      <c r="J16" s="346">
        <v>14</v>
      </c>
      <c r="K16" s="346">
        <v>13</v>
      </c>
      <c r="L16" s="346">
        <v>8</v>
      </c>
      <c r="M16" s="346">
        <v>1809</v>
      </c>
      <c r="N16" s="346">
        <v>1103</v>
      </c>
      <c r="O16" s="346">
        <v>706</v>
      </c>
      <c r="P16" s="346">
        <v>79</v>
      </c>
      <c r="Q16" s="346">
        <v>43</v>
      </c>
      <c r="R16" s="346">
        <v>1024</v>
      </c>
      <c r="S16" s="346">
        <v>663</v>
      </c>
      <c r="T16" s="346">
        <v>116</v>
      </c>
      <c r="U16" s="346">
        <v>2</v>
      </c>
      <c r="V16" s="346">
        <v>6</v>
      </c>
      <c r="W16" s="346">
        <v>1496</v>
      </c>
      <c r="X16" s="346">
        <v>189</v>
      </c>
      <c r="Y16" s="44" t="s">
        <v>386</v>
      </c>
    </row>
    <row r="17" spans="1:25" s="93" customFormat="1" ht="21.75" customHeight="1">
      <c r="A17" s="55">
        <v>2015</v>
      </c>
      <c r="B17" s="346">
        <v>60</v>
      </c>
      <c r="C17" s="346">
        <v>245</v>
      </c>
      <c r="D17" s="346">
        <v>236</v>
      </c>
      <c r="E17" s="346">
        <v>9</v>
      </c>
      <c r="F17" s="570">
        <v>0</v>
      </c>
      <c r="G17" s="346">
        <v>119</v>
      </c>
      <c r="H17" s="346">
        <v>72</v>
      </c>
      <c r="I17" s="570">
        <v>0</v>
      </c>
      <c r="J17" s="346">
        <v>35</v>
      </c>
      <c r="K17" s="346">
        <v>9</v>
      </c>
      <c r="L17" s="346">
        <v>3</v>
      </c>
      <c r="M17" s="346">
        <v>1897</v>
      </c>
      <c r="N17" s="346">
        <v>1150</v>
      </c>
      <c r="O17" s="346">
        <v>747</v>
      </c>
      <c r="P17" s="346">
        <v>66</v>
      </c>
      <c r="Q17" s="346">
        <v>31</v>
      </c>
      <c r="R17" s="346">
        <v>1084</v>
      </c>
      <c r="S17" s="346">
        <v>716</v>
      </c>
      <c r="T17" s="346">
        <v>108</v>
      </c>
      <c r="U17" s="346">
        <v>1</v>
      </c>
      <c r="V17" s="346">
        <v>5</v>
      </c>
      <c r="W17" s="346">
        <v>1567</v>
      </c>
      <c r="X17" s="346">
        <v>216</v>
      </c>
      <c r="Y17" s="44">
        <v>2015</v>
      </c>
    </row>
    <row r="18" spans="1:25" s="93" customFormat="1" ht="21.75" customHeight="1">
      <c r="A18" s="1">
        <v>2016</v>
      </c>
      <c r="B18" s="571">
        <v>62</v>
      </c>
      <c r="C18" s="571">
        <v>117</v>
      </c>
      <c r="D18" s="571">
        <v>114</v>
      </c>
      <c r="E18" s="571">
        <v>3</v>
      </c>
      <c r="F18" s="350">
        <v>0</v>
      </c>
      <c r="G18" s="571">
        <v>112</v>
      </c>
      <c r="H18" s="571">
        <v>67</v>
      </c>
      <c r="I18" s="350">
        <v>0</v>
      </c>
      <c r="J18" s="571">
        <v>34</v>
      </c>
      <c r="K18" s="571">
        <v>9</v>
      </c>
      <c r="L18" s="571">
        <v>2</v>
      </c>
      <c r="M18" s="571">
        <v>1807</v>
      </c>
      <c r="N18" s="571">
        <v>1096</v>
      </c>
      <c r="O18" s="350">
        <v>711</v>
      </c>
      <c r="P18" s="350">
        <v>48</v>
      </c>
      <c r="Q18" s="350">
        <v>29</v>
      </c>
      <c r="R18" s="350">
        <v>1048</v>
      </c>
      <c r="S18" s="350">
        <v>682</v>
      </c>
      <c r="T18" s="350">
        <v>93</v>
      </c>
      <c r="U18" s="350">
        <v>0</v>
      </c>
      <c r="V18" s="350">
        <v>2</v>
      </c>
      <c r="W18" s="350">
        <v>1532</v>
      </c>
      <c r="X18" s="350">
        <v>180</v>
      </c>
      <c r="Y18" s="572">
        <v>2016</v>
      </c>
    </row>
    <row r="19" spans="1:25" s="93" customFormat="1" ht="21.75" customHeight="1">
      <c r="A19" s="21" t="s">
        <v>35</v>
      </c>
      <c r="B19" s="349">
        <v>11</v>
      </c>
      <c r="C19" s="349">
        <v>37</v>
      </c>
      <c r="D19" s="349">
        <v>37</v>
      </c>
      <c r="E19" s="349" t="s">
        <v>404</v>
      </c>
      <c r="F19" s="349" t="s">
        <v>404</v>
      </c>
      <c r="G19" s="349">
        <v>23</v>
      </c>
      <c r="H19" s="349">
        <v>15</v>
      </c>
      <c r="I19" s="351" t="s">
        <v>404</v>
      </c>
      <c r="J19" s="349">
        <v>8</v>
      </c>
      <c r="K19" s="351">
        <v>0</v>
      </c>
      <c r="L19" s="351"/>
      <c r="M19" s="349">
        <v>223</v>
      </c>
      <c r="N19" s="349">
        <v>138</v>
      </c>
      <c r="O19" s="351">
        <v>85</v>
      </c>
      <c r="P19" s="351">
        <v>1</v>
      </c>
      <c r="Q19" s="351"/>
      <c r="R19" s="351">
        <v>137</v>
      </c>
      <c r="S19" s="351">
        <v>85</v>
      </c>
      <c r="T19" s="351"/>
      <c r="U19" s="351" t="s">
        <v>404</v>
      </c>
      <c r="V19" s="351">
        <v>0</v>
      </c>
      <c r="W19" s="351">
        <v>223</v>
      </c>
      <c r="X19" s="351"/>
      <c r="Y19" s="10" t="s">
        <v>36</v>
      </c>
    </row>
    <row r="20" spans="1:26" s="93" customFormat="1" ht="21.75" customHeight="1">
      <c r="A20" s="21" t="s">
        <v>37</v>
      </c>
      <c r="B20" s="349">
        <v>9</v>
      </c>
      <c r="C20" s="349">
        <v>10</v>
      </c>
      <c r="D20" s="349">
        <v>10</v>
      </c>
      <c r="E20" s="349" t="s">
        <v>404</v>
      </c>
      <c r="F20" s="349" t="s">
        <v>404</v>
      </c>
      <c r="G20" s="349">
        <v>27</v>
      </c>
      <c r="H20" s="349">
        <v>11</v>
      </c>
      <c r="I20" s="351" t="s">
        <v>404</v>
      </c>
      <c r="J20" s="349">
        <v>11</v>
      </c>
      <c r="K20" s="351">
        <v>5</v>
      </c>
      <c r="L20" s="351" t="s">
        <v>98</v>
      </c>
      <c r="M20" s="349">
        <v>387</v>
      </c>
      <c r="N20" s="349">
        <v>243</v>
      </c>
      <c r="O20" s="351">
        <v>144</v>
      </c>
      <c r="P20" s="351">
        <v>3</v>
      </c>
      <c r="Q20" s="351">
        <v>4</v>
      </c>
      <c r="R20" s="351">
        <v>240</v>
      </c>
      <c r="S20" s="351">
        <v>140</v>
      </c>
      <c r="T20" s="351">
        <v>10</v>
      </c>
      <c r="U20" s="351" t="s">
        <v>404</v>
      </c>
      <c r="V20" s="351" t="s">
        <v>404</v>
      </c>
      <c r="W20" s="351">
        <v>356</v>
      </c>
      <c r="X20" s="351">
        <v>21</v>
      </c>
      <c r="Y20" s="10" t="s">
        <v>38</v>
      </c>
      <c r="Z20" s="573" t="s">
        <v>404</v>
      </c>
    </row>
    <row r="21" spans="1:25" s="93" customFormat="1" ht="21.75" customHeight="1">
      <c r="A21" s="21" t="s">
        <v>39</v>
      </c>
      <c r="B21" s="349">
        <v>4</v>
      </c>
      <c r="C21" s="349">
        <v>2</v>
      </c>
      <c r="D21" s="349">
        <v>0</v>
      </c>
      <c r="E21" s="349">
        <v>2</v>
      </c>
      <c r="F21" s="349" t="s">
        <v>404</v>
      </c>
      <c r="G21" s="349">
        <v>6</v>
      </c>
      <c r="H21" s="349">
        <v>3</v>
      </c>
      <c r="I21" s="351" t="s">
        <v>404</v>
      </c>
      <c r="J21" s="349">
        <v>2</v>
      </c>
      <c r="K21" s="351">
        <v>1</v>
      </c>
      <c r="L21" s="351" t="s">
        <v>404</v>
      </c>
      <c r="M21" s="349">
        <v>313</v>
      </c>
      <c r="N21" s="349">
        <v>178</v>
      </c>
      <c r="O21" s="351">
        <v>135</v>
      </c>
      <c r="P21" s="351">
        <v>3</v>
      </c>
      <c r="Q21" s="351">
        <v>0</v>
      </c>
      <c r="R21" s="351">
        <v>175</v>
      </c>
      <c r="S21" s="351">
        <v>135</v>
      </c>
      <c r="T21" s="351">
        <v>1</v>
      </c>
      <c r="U21" s="351" t="s">
        <v>404</v>
      </c>
      <c r="V21" s="351">
        <v>0</v>
      </c>
      <c r="W21" s="351">
        <v>312</v>
      </c>
      <c r="X21" s="351">
        <v>0</v>
      </c>
      <c r="Y21" s="10" t="s">
        <v>40</v>
      </c>
    </row>
    <row r="22" spans="1:25" s="93" customFormat="1" ht="21.75" customHeight="1">
      <c r="A22" s="21" t="s">
        <v>41</v>
      </c>
      <c r="B22" s="349">
        <v>7</v>
      </c>
      <c r="C22" s="349">
        <v>9</v>
      </c>
      <c r="D22" s="349">
        <v>9</v>
      </c>
      <c r="E22" s="349" t="s">
        <v>404</v>
      </c>
      <c r="F22" s="349" t="s">
        <v>404</v>
      </c>
      <c r="G22" s="349">
        <v>6</v>
      </c>
      <c r="H22" s="349">
        <v>5</v>
      </c>
      <c r="I22" s="351" t="s">
        <v>404</v>
      </c>
      <c r="J22" s="349" t="s">
        <v>404</v>
      </c>
      <c r="K22" s="351">
        <v>1</v>
      </c>
      <c r="L22" s="351" t="s">
        <v>404</v>
      </c>
      <c r="M22" s="349">
        <v>164</v>
      </c>
      <c r="N22" s="349">
        <v>97</v>
      </c>
      <c r="O22" s="351">
        <v>67</v>
      </c>
      <c r="P22" s="351">
        <v>7</v>
      </c>
      <c r="Q22" s="351">
        <v>3</v>
      </c>
      <c r="R22" s="351">
        <v>90</v>
      </c>
      <c r="S22" s="351">
        <v>64</v>
      </c>
      <c r="T22" s="351">
        <v>1</v>
      </c>
      <c r="U22" s="351" t="s">
        <v>404</v>
      </c>
      <c r="V22" s="351">
        <v>2</v>
      </c>
      <c r="W22" s="351">
        <v>155</v>
      </c>
      <c r="X22" s="351">
        <v>6</v>
      </c>
      <c r="Y22" s="10" t="s">
        <v>128</v>
      </c>
    </row>
    <row r="23" spans="1:25" s="93" customFormat="1" ht="21.75" customHeight="1">
      <c r="A23" s="21" t="s">
        <v>42</v>
      </c>
      <c r="B23" s="349">
        <v>5</v>
      </c>
      <c r="C23" s="349">
        <v>7</v>
      </c>
      <c r="D23" s="349">
        <v>7</v>
      </c>
      <c r="E23" s="349" t="s">
        <v>404</v>
      </c>
      <c r="F23" s="349" t="s">
        <v>404</v>
      </c>
      <c r="G23" s="349">
        <v>5</v>
      </c>
      <c r="H23" s="349">
        <v>2</v>
      </c>
      <c r="I23" s="351" t="s">
        <v>404</v>
      </c>
      <c r="J23" s="349">
        <v>3</v>
      </c>
      <c r="K23" s="351" t="s">
        <v>404</v>
      </c>
      <c r="L23" s="351" t="s">
        <v>404</v>
      </c>
      <c r="M23" s="349">
        <v>216</v>
      </c>
      <c r="N23" s="349">
        <v>131</v>
      </c>
      <c r="O23" s="351">
        <v>85</v>
      </c>
      <c r="P23" s="351">
        <v>17</v>
      </c>
      <c r="Q23" s="351">
        <v>10</v>
      </c>
      <c r="R23" s="351">
        <v>114</v>
      </c>
      <c r="S23" s="351">
        <v>75</v>
      </c>
      <c r="T23" s="351">
        <v>45</v>
      </c>
      <c r="U23" s="351" t="s">
        <v>404</v>
      </c>
      <c r="V23" s="351" t="s">
        <v>404</v>
      </c>
      <c r="W23" s="351">
        <v>155</v>
      </c>
      <c r="X23" s="351">
        <v>16</v>
      </c>
      <c r="Y23" s="10" t="s">
        <v>43</v>
      </c>
    </row>
    <row r="24" spans="1:25" s="93" customFormat="1" ht="21.75" customHeight="1">
      <c r="A24" s="21" t="s">
        <v>44</v>
      </c>
      <c r="B24" s="349">
        <v>5</v>
      </c>
      <c r="C24" s="349">
        <v>2</v>
      </c>
      <c r="D24" s="349">
        <v>2</v>
      </c>
      <c r="E24" s="349" t="s">
        <v>404</v>
      </c>
      <c r="F24" s="349" t="s">
        <v>404</v>
      </c>
      <c r="G24" s="349">
        <v>3</v>
      </c>
      <c r="H24" s="349" t="s">
        <v>404</v>
      </c>
      <c r="I24" s="351" t="s">
        <v>404</v>
      </c>
      <c r="J24" s="349">
        <v>2</v>
      </c>
      <c r="K24" s="351">
        <v>1</v>
      </c>
      <c r="L24" s="351" t="s">
        <v>404</v>
      </c>
      <c r="M24" s="349">
        <v>184</v>
      </c>
      <c r="N24" s="349">
        <v>113</v>
      </c>
      <c r="O24" s="351">
        <v>71</v>
      </c>
      <c r="P24" s="351">
        <v>8</v>
      </c>
      <c r="Q24" s="351">
        <v>7</v>
      </c>
      <c r="R24" s="351">
        <v>105</v>
      </c>
      <c r="S24" s="351">
        <v>64</v>
      </c>
      <c r="T24" s="351">
        <v>23</v>
      </c>
      <c r="U24" s="351" t="s">
        <v>404</v>
      </c>
      <c r="V24" s="351" t="s">
        <v>404</v>
      </c>
      <c r="W24" s="351">
        <v>51</v>
      </c>
      <c r="X24" s="351">
        <v>110</v>
      </c>
      <c r="Y24" s="10" t="s">
        <v>45</v>
      </c>
    </row>
    <row r="25" spans="1:25" s="93" customFormat="1" ht="21.75" customHeight="1">
      <c r="A25" s="21" t="s">
        <v>29</v>
      </c>
      <c r="B25" s="349">
        <v>1</v>
      </c>
      <c r="C25" s="349">
        <v>3</v>
      </c>
      <c r="D25" s="349">
        <v>3</v>
      </c>
      <c r="E25" s="349" t="s">
        <v>404</v>
      </c>
      <c r="F25" s="349" t="s">
        <v>404</v>
      </c>
      <c r="G25" s="349">
        <v>2</v>
      </c>
      <c r="H25" s="349">
        <v>2</v>
      </c>
      <c r="I25" s="351" t="s">
        <v>404</v>
      </c>
      <c r="J25" s="349" t="s">
        <v>404</v>
      </c>
      <c r="K25" s="351" t="s">
        <v>404</v>
      </c>
      <c r="L25" s="351" t="s">
        <v>404</v>
      </c>
      <c r="M25" s="349">
        <v>3</v>
      </c>
      <c r="N25" s="349">
        <v>3</v>
      </c>
      <c r="O25" s="351" t="s">
        <v>404</v>
      </c>
      <c r="P25" s="351">
        <v>1</v>
      </c>
      <c r="Q25" s="351" t="s">
        <v>404</v>
      </c>
      <c r="R25" s="351">
        <v>2</v>
      </c>
      <c r="S25" s="351" t="s">
        <v>404</v>
      </c>
      <c r="T25" s="351" t="s">
        <v>404</v>
      </c>
      <c r="U25" s="351" t="s">
        <v>404</v>
      </c>
      <c r="V25" s="351" t="s">
        <v>404</v>
      </c>
      <c r="W25" s="351">
        <v>1</v>
      </c>
      <c r="X25" s="351">
        <v>2</v>
      </c>
      <c r="Y25" s="10" t="s">
        <v>57</v>
      </c>
    </row>
    <row r="26" spans="1:25" s="93" customFormat="1" ht="21.75" customHeight="1">
      <c r="A26" s="21" t="s">
        <v>155</v>
      </c>
      <c r="B26" s="349">
        <v>6</v>
      </c>
      <c r="C26" s="349">
        <v>4</v>
      </c>
      <c r="D26" s="349">
        <v>4</v>
      </c>
      <c r="E26" s="349" t="s">
        <v>404</v>
      </c>
      <c r="F26" s="349" t="s">
        <v>404</v>
      </c>
      <c r="G26" s="349">
        <v>3</v>
      </c>
      <c r="H26" s="349">
        <v>2</v>
      </c>
      <c r="I26" s="351" t="s">
        <v>404</v>
      </c>
      <c r="J26" s="349" t="s">
        <v>404</v>
      </c>
      <c r="K26" s="351">
        <v>1</v>
      </c>
      <c r="L26" s="351" t="s">
        <v>404</v>
      </c>
      <c r="M26" s="349">
        <v>47</v>
      </c>
      <c r="N26" s="349">
        <v>22</v>
      </c>
      <c r="O26" s="351">
        <v>25</v>
      </c>
      <c r="P26" s="351" t="s">
        <v>404</v>
      </c>
      <c r="Q26" s="351" t="s">
        <v>404</v>
      </c>
      <c r="R26" s="351">
        <v>22</v>
      </c>
      <c r="S26" s="351">
        <v>25</v>
      </c>
      <c r="T26" s="351" t="s">
        <v>404</v>
      </c>
      <c r="U26" s="351" t="s">
        <v>404</v>
      </c>
      <c r="V26" s="351" t="s">
        <v>404</v>
      </c>
      <c r="W26" s="351">
        <v>42</v>
      </c>
      <c r="X26" s="351">
        <v>5</v>
      </c>
      <c r="Y26" s="10" t="s">
        <v>156</v>
      </c>
    </row>
    <row r="27" spans="1:25" s="93" customFormat="1" ht="21.75" customHeight="1">
      <c r="A27" s="21" t="s">
        <v>46</v>
      </c>
      <c r="B27" s="349">
        <v>5</v>
      </c>
      <c r="C27" s="349">
        <v>18</v>
      </c>
      <c r="D27" s="349">
        <v>17</v>
      </c>
      <c r="E27" s="349">
        <v>1</v>
      </c>
      <c r="F27" s="349">
        <v>0</v>
      </c>
      <c r="G27" s="349">
        <v>21</v>
      </c>
      <c r="H27" s="349">
        <v>15</v>
      </c>
      <c r="I27" s="351">
        <v>0</v>
      </c>
      <c r="J27" s="349">
        <v>4</v>
      </c>
      <c r="K27" s="351">
        <v>0</v>
      </c>
      <c r="L27" s="351">
        <v>2</v>
      </c>
      <c r="M27" s="349">
        <v>57</v>
      </c>
      <c r="N27" s="349">
        <v>38</v>
      </c>
      <c r="O27" s="351">
        <v>19</v>
      </c>
      <c r="P27" s="351">
        <v>0</v>
      </c>
      <c r="Q27" s="351">
        <v>0</v>
      </c>
      <c r="R27" s="351">
        <v>38</v>
      </c>
      <c r="S27" s="351">
        <v>19</v>
      </c>
      <c r="T27" s="351">
        <v>8</v>
      </c>
      <c r="U27" s="351">
        <v>0</v>
      </c>
      <c r="V27" s="351">
        <v>0</v>
      </c>
      <c r="W27" s="351">
        <v>40</v>
      </c>
      <c r="X27" s="351">
        <v>9</v>
      </c>
      <c r="Y27" s="10" t="s">
        <v>47</v>
      </c>
    </row>
    <row r="28" spans="1:25" s="93" customFormat="1" ht="21.75" customHeight="1">
      <c r="A28" s="21" t="s">
        <v>48</v>
      </c>
      <c r="B28" s="349">
        <v>1</v>
      </c>
      <c r="C28" s="349">
        <v>4</v>
      </c>
      <c r="D28" s="349">
        <v>4</v>
      </c>
      <c r="E28" s="349" t="s">
        <v>404</v>
      </c>
      <c r="F28" s="349" t="s">
        <v>404</v>
      </c>
      <c r="G28" s="349">
        <v>3</v>
      </c>
      <c r="H28" s="349" t="s">
        <v>404</v>
      </c>
      <c r="I28" s="351" t="s">
        <v>404</v>
      </c>
      <c r="J28" s="349">
        <v>3</v>
      </c>
      <c r="K28" s="351" t="s">
        <v>404</v>
      </c>
      <c r="L28" s="351" t="s">
        <v>404</v>
      </c>
      <c r="M28" s="349">
        <v>11</v>
      </c>
      <c r="N28" s="349">
        <v>5</v>
      </c>
      <c r="O28" s="351">
        <v>6</v>
      </c>
      <c r="P28" s="351" t="s">
        <v>404</v>
      </c>
      <c r="Q28" s="351" t="s">
        <v>404</v>
      </c>
      <c r="R28" s="351">
        <v>5</v>
      </c>
      <c r="S28" s="351">
        <v>6</v>
      </c>
      <c r="T28" s="351" t="s">
        <v>404</v>
      </c>
      <c r="U28" s="351" t="s">
        <v>404</v>
      </c>
      <c r="V28" s="351" t="s">
        <v>404</v>
      </c>
      <c r="W28" s="351">
        <v>11</v>
      </c>
      <c r="X28" s="351" t="s">
        <v>98</v>
      </c>
      <c r="Y28" s="10" t="s">
        <v>49</v>
      </c>
    </row>
    <row r="29" spans="1:25" s="93" customFormat="1" ht="21.75" customHeight="1">
      <c r="A29" s="21" t="s">
        <v>50</v>
      </c>
      <c r="B29" s="349">
        <v>3</v>
      </c>
      <c r="C29" s="349">
        <v>5</v>
      </c>
      <c r="D29" s="349">
        <v>5</v>
      </c>
      <c r="E29" s="349">
        <v>0</v>
      </c>
      <c r="F29" s="349" t="s">
        <v>404</v>
      </c>
      <c r="G29" s="349">
        <v>4</v>
      </c>
      <c r="H29" s="349">
        <v>3</v>
      </c>
      <c r="I29" s="351" t="s">
        <v>404</v>
      </c>
      <c r="J29" s="349">
        <v>1</v>
      </c>
      <c r="K29" s="351" t="s">
        <v>404</v>
      </c>
      <c r="L29" s="351">
        <v>0</v>
      </c>
      <c r="M29" s="349">
        <v>106</v>
      </c>
      <c r="N29" s="349">
        <v>66</v>
      </c>
      <c r="O29" s="351">
        <v>40</v>
      </c>
      <c r="P29" s="351">
        <v>3</v>
      </c>
      <c r="Q29" s="351">
        <v>2</v>
      </c>
      <c r="R29" s="351">
        <v>63</v>
      </c>
      <c r="S29" s="351">
        <v>38</v>
      </c>
      <c r="T29" s="351">
        <v>2</v>
      </c>
      <c r="U29" s="351" t="s">
        <v>404</v>
      </c>
      <c r="V29" s="351" t="s">
        <v>404</v>
      </c>
      <c r="W29" s="351">
        <v>99</v>
      </c>
      <c r="X29" s="351">
        <v>5</v>
      </c>
      <c r="Y29" s="10" t="s">
        <v>71</v>
      </c>
    </row>
    <row r="30" spans="1:25" s="93" customFormat="1" ht="21.75" customHeight="1">
      <c r="A30" s="21" t="s">
        <v>51</v>
      </c>
      <c r="B30" s="349" t="s">
        <v>404</v>
      </c>
      <c r="C30" s="349" t="s">
        <v>404</v>
      </c>
      <c r="D30" s="349" t="s">
        <v>404</v>
      </c>
      <c r="E30" s="349" t="s">
        <v>404</v>
      </c>
      <c r="F30" s="349" t="s">
        <v>404</v>
      </c>
      <c r="G30" s="349" t="s">
        <v>404</v>
      </c>
      <c r="H30" s="349" t="s">
        <v>404</v>
      </c>
      <c r="I30" s="351" t="s">
        <v>404</v>
      </c>
      <c r="J30" s="349" t="s">
        <v>404</v>
      </c>
      <c r="K30" s="351" t="s">
        <v>404</v>
      </c>
      <c r="L30" s="351" t="s">
        <v>404</v>
      </c>
      <c r="M30" s="349" t="s">
        <v>404</v>
      </c>
      <c r="N30" s="349" t="s">
        <v>404</v>
      </c>
      <c r="O30" s="351" t="s">
        <v>404</v>
      </c>
      <c r="P30" s="351" t="s">
        <v>404</v>
      </c>
      <c r="Q30" s="351" t="s">
        <v>404</v>
      </c>
      <c r="R30" s="351" t="s">
        <v>404</v>
      </c>
      <c r="S30" s="351" t="s">
        <v>404</v>
      </c>
      <c r="T30" s="351" t="s">
        <v>404</v>
      </c>
      <c r="U30" s="351" t="s">
        <v>404</v>
      </c>
      <c r="V30" s="351" t="s">
        <v>404</v>
      </c>
      <c r="W30" s="351" t="s">
        <v>404</v>
      </c>
      <c r="X30" s="351" t="s">
        <v>404</v>
      </c>
      <c r="Y30" s="10" t="s">
        <v>72</v>
      </c>
    </row>
    <row r="31" spans="1:25" s="93" customFormat="1" ht="21.75" customHeight="1">
      <c r="A31" s="21" t="s">
        <v>52</v>
      </c>
      <c r="B31" s="349">
        <v>3</v>
      </c>
      <c r="C31" s="349">
        <v>9</v>
      </c>
      <c r="D31" s="349">
        <v>9</v>
      </c>
      <c r="E31" s="349" t="s">
        <v>404</v>
      </c>
      <c r="F31" s="349" t="s">
        <v>404</v>
      </c>
      <c r="G31" s="349">
        <v>7</v>
      </c>
      <c r="H31" s="349">
        <v>7</v>
      </c>
      <c r="I31" s="351" t="s">
        <v>404</v>
      </c>
      <c r="J31" s="349" t="s">
        <v>404</v>
      </c>
      <c r="K31" s="351" t="s">
        <v>404</v>
      </c>
      <c r="L31" s="351" t="s">
        <v>404</v>
      </c>
      <c r="M31" s="349">
        <v>36</v>
      </c>
      <c r="N31" s="349">
        <v>25</v>
      </c>
      <c r="O31" s="351">
        <v>11</v>
      </c>
      <c r="P31" s="351">
        <v>1</v>
      </c>
      <c r="Q31" s="351" t="s">
        <v>404</v>
      </c>
      <c r="R31" s="351">
        <v>24</v>
      </c>
      <c r="S31" s="351">
        <v>11</v>
      </c>
      <c r="T31" s="351">
        <v>1</v>
      </c>
      <c r="U31" s="351">
        <v>0</v>
      </c>
      <c r="V31" s="351" t="s">
        <v>404</v>
      </c>
      <c r="W31" s="351">
        <v>31</v>
      </c>
      <c r="X31" s="351">
        <v>4</v>
      </c>
      <c r="Y31" s="10" t="s">
        <v>73</v>
      </c>
    </row>
    <row r="32" spans="1:25" s="93" customFormat="1" ht="21.75" customHeight="1">
      <c r="A32" s="21" t="s">
        <v>53</v>
      </c>
      <c r="B32" s="349">
        <v>1</v>
      </c>
      <c r="C32" s="349">
        <v>4</v>
      </c>
      <c r="D32" s="349">
        <v>4</v>
      </c>
      <c r="E32" s="349" t="s">
        <v>404</v>
      </c>
      <c r="F32" s="349" t="s">
        <v>404</v>
      </c>
      <c r="G32" s="349">
        <v>2</v>
      </c>
      <c r="H32" s="349">
        <v>2</v>
      </c>
      <c r="I32" s="351" t="s">
        <v>404</v>
      </c>
      <c r="J32" s="349" t="s">
        <v>404</v>
      </c>
      <c r="K32" s="351">
        <v>0</v>
      </c>
      <c r="L32" s="351" t="s">
        <v>404</v>
      </c>
      <c r="M32" s="349">
        <v>30</v>
      </c>
      <c r="N32" s="349">
        <v>25</v>
      </c>
      <c r="O32" s="351">
        <v>5</v>
      </c>
      <c r="P32" s="351">
        <v>3</v>
      </c>
      <c r="Q32" s="351" t="s">
        <v>404</v>
      </c>
      <c r="R32" s="351">
        <v>22</v>
      </c>
      <c r="S32" s="351">
        <v>5</v>
      </c>
      <c r="T32" s="351">
        <v>2</v>
      </c>
      <c r="U32" s="351" t="s">
        <v>404</v>
      </c>
      <c r="V32" s="351" t="s">
        <v>404</v>
      </c>
      <c r="W32" s="351">
        <v>26</v>
      </c>
      <c r="X32" s="351">
        <v>2</v>
      </c>
      <c r="Y32" s="10" t="s">
        <v>54</v>
      </c>
    </row>
    <row r="33" spans="1:25" s="93" customFormat="1" ht="21.75" customHeight="1">
      <c r="A33" s="21" t="s">
        <v>55</v>
      </c>
      <c r="B33" s="349">
        <v>1</v>
      </c>
      <c r="C33" s="349">
        <v>3</v>
      </c>
      <c r="D33" s="349">
        <v>3</v>
      </c>
      <c r="E33" s="349" t="s">
        <v>404</v>
      </c>
      <c r="F33" s="349" t="s">
        <v>404</v>
      </c>
      <c r="G33" s="349" t="s">
        <v>404</v>
      </c>
      <c r="H33" s="349" t="s">
        <v>404</v>
      </c>
      <c r="I33" s="351" t="s">
        <v>404</v>
      </c>
      <c r="J33" s="349" t="s">
        <v>404</v>
      </c>
      <c r="K33" s="351" t="s">
        <v>404</v>
      </c>
      <c r="L33" s="351" t="s">
        <v>404</v>
      </c>
      <c r="M33" s="349">
        <v>30</v>
      </c>
      <c r="N33" s="349">
        <v>12</v>
      </c>
      <c r="O33" s="351">
        <v>18</v>
      </c>
      <c r="P33" s="351">
        <v>1</v>
      </c>
      <c r="Q33" s="351">
        <v>3</v>
      </c>
      <c r="R33" s="351">
        <v>11</v>
      </c>
      <c r="S33" s="351">
        <v>15</v>
      </c>
      <c r="T33" s="351" t="s">
        <v>404</v>
      </c>
      <c r="U33" s="351" t="s">
        <v>404</v>
      </c>
      <c r="V33" s="351" t="s">
        <v>404</v>
      </c>
      <c r="W33" s="351">
        <v>30</v>
      </c>
      <c r="X33" s="351" t="s">
        <v>404</v>
      </c>
      <c r="Y33" s="10" t="s">
        <v>56</v>
      </c>
    </row>
    <row r="34" spans="1:25" s="404" customFormat="1" ht="4.5" customHeight="1" thickBot="1">
      <c r="A34" s="574"/>
      <c r="B34" s="549"/>
      <c r="C34" s="245">
        <f>SUM(D34:F34)</f>
        <v>0</v>
      </c>
      <c r="D34" s="549"/>
      <c r="E34" s="550"/>
      <c r="F34" s="550"/>
      <c r="G34" s="550"/>
      <c r="H34" s="549"/>
      <c r="I34" s="550"/>
      <c r="J34" s="550"/>
      <c r="K34" s="39"/>
      <c r="L34" s="39"/>
      <c r="M34" s="549"/>
      <c r="N34" s="550"/>
      <c r="O34" s="550"/>
      <c r="P34" s="39"/>
      <c r="Q34" s="39"/>
      <c r="R34" s="39"/>
      <c r="S34" s="39"/>
      <c r="T34" s="39"/>
      <c r="U34" s="39"/>
      <c r="V34" s="39"/>
      <c r="W34" s="39"/>
      <c r="X34" s="39"/>
      <c r="Y34" s="575"/>
    </row>
    <row r="35" spans="1:25" s="404" customFormat="1" ht="9.75" customHeight="1" thickTop="1">
      <c r="A35" s="32"/>
      <c r="B35" s="45"/>
      <c r="C35" s="179"/>
      <c r="D35" s="45"/>
      <c r="E35" s="576"/>
      <c r="F35" s="576"/>
      <c r="G35" s="576"/>
      <c r="H35" s="45"/>
      <c r="I35" s="576"/>
      <c r="J35" s="576"/>
      <c r="K35" s="32"/>
      <c r="L35" s="32"/>
      <c r="M35" s="45"/>
      <c r="N35" s="576"/>
      <c r="O35" s="576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s="404" customFormat="1" ht="12" customHeight="1">
      <c r="A36" s="274" t="s">
        <v>243</v>
      </c>
      <c r="B36" s="32"/>
      <c r="C36" s="32"/>
      <c r="D36" s="32"/>
      <c r="E36" s="32"/>
      <c r="F36" s="32"/>
      <c r="G36" s="32"/>
      <c r="H36" s="32"/>
      <c r="I36" s="32"/>
      <c r="J36" s="546"/>
      <c r="K36" s="144"/>
      <c r="L36" s="546"/>
      <c r="M36" s="546"/>
      <c r="N36" s="31"/>
      <c r="O36" s="577" t="s">
        <v>223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</sheetData>
  <sheetProtection/>
  <mergeCells count="10">
    <mergeCell ref="T1:Y1"/>
    <mergeCell ref="A3:N3"/>
    <mergeCell ref="O3:Y3"/>
    <mergeCell ref="B6:B7"/>
    <mergeCell ref="C6:F6"/>
    <mergeCell ref="G6:L7"/>
    <mergeCell ref="C7:F7"/>
    <mergeCell ref="M7:N8"/>
    <mergeCell ref="O7:O8"/>
    <mergeCell ref="A8:A9"/>
  </mergeCells>
  <printOptions/>
  <pageMargins left="1.141732283464567" right="1.141732283464567" top="1.299212598425197" bottom="1.299212598425197" header="0" footer="0"/>
  <pageSetup fitToHeight="0" fitToWidth="2" horizontalDpi="600" verticalDpi="600" orientation="portrait" pageOrder="overThenDown" paperSize="9" scale="98" r:id="rId1"/>
  <colBreaks count="1" manualBreakCount="1"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2"/>
  <sheetViews>
    <sheetView view="pageBreakPreview" zoomScaleNormal="85" zoomScaleSheetLayoutView="100" zoomScalePageLayoutView="0" workbookViewId="0" topLeftCell="A1">
      <pane xSplit="2" ySplit="10" topLeftCell="R11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AG18" sqref="AG18"/>
    </sheetView>
  </sheetViews>
  <sheetFormatPr defaultColWidth="8.88671875" defaultRowHeight="13.5"/>
  <cols>
    <col min="1" max="1" width="8.99609375" style="83" customWidth="1"/>
    <col min="2" max="2" width="4.88671875" style="83" hidden="1" customWidth="1"/>
    <col min="3" max="5" width="9.77734375" style="83" customWidth="1"/>
    <col min="6" max="8" width="9.77734375" style="84" customWidth="1"/>
    <col min="9" max="12" width="9.5546875" style="83" customWidth="1"/>
    <col min="13" max="14" width="9.5546875" style="61" customWidth="1"/>
    <col min="15" max="15" width="10.3359375" style="61" customWidth="1"/>
    <col min="16" max="16" width="9.3359375" style="61" customWidth="1"/>
    <col min="17" max="17" width="0" style="61" hidden="1" customWidth="1"/>
    <col min="18" max="24" width="8.3359375" style="61" customWidth="1"/>
    <col min="25" max="30" width="9.5546875" style="61" customWidth="1"/>
    <col min="31" max="31" width="10.3359375" style="61" customWidth="1"/>
    <col min="32" max="16384" width="8.88671875" style="61" customWidth="1"/>
  </cols>
  <sheetData>
    <row r="1" spans="1:31" s="28" customFormat="1" ht="11.25">
      <c r="A1" s="142" t="s">
        <v>481</v>
      </c>
      <c r="B1" s="27"/>
      <c r="C1" s="27"/>
      <c r="D1" s="27"/>
      <c r="E1" s="27"/>
      <c r="F1" s="579"/>
      <c r="G1" s="579"/>
      <c r="H1" s="579"/>
      <c r="I1" s="27"/>
      <c r="J1" s="27"/>
      <c r="K1" s="27"/>
      <c r="O1" s="545" t="s">
        <v>482</v>
      </c>
      <c r="P1" s="142" t="s">
        <v>483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E1" s="545" t="s">
        <v>484</v>
      </c>
    </row>
    <row r="2" spans="1:28" s="32" customFormat="1" ht="12">
      <c r="A2" s="30"/>
      <c r="B2" s="31"/>
      <c r="C2" s="31"/>
      <c r="D2" s="31"/>
      <c r="E2" s="31"/>
      <c r="F2" s="81"/>
      <c r="G2" s="282"/>
      <c r="H2" s="81"/>
      <c r="I2" s="31"/>
      <c r="J2" s="31"/>
      <c r="K2" s="31"/>
      <c r="L2" s="31"/>
      <c r="P2" s="3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31" s="33" customFormat="1" ht="21.75" customHeight="1">
      <c r="A3" s="841" t="s">
        <v>700</v>
      </c>
      <c r="B3" s="841"/>
      <c r="C3" s="841"/>
      <c r="D3" s="841"/>
      <c r="E3" s="841"/>
      <c r="F3" s="841"/>
      <c r="G3" s="841"/>
      <c r="H3" s="841"/>
      <c r="I3" s="841" t="s">
        <v>701</v>
      </c>
      <c r="J3" s="841"/>
      <c r="K3" s="841"/>
      <c r="L3" s="841"/>
      <c r="M3" s="841"/>
      <c r="N3" s="841"/>
      <c r="O3" s="841"/>
      <c r="P3" s="841" t="s">
        <v>663</v>
      </c>
      <c r="Q3" s="841"/>
      <c r="R3" s="841"/>
      <c r="S3" s="841"/>
      <c r="T3" s="841"/>
      <c r="U3" s="841"/>
      <c r="V3" s="841"/>
      <c r="W3" s="841"/>
      <c r="X3" s="841"/>
      <c r="Y3" s="841" t="s">
        <v>664</v>
      </c>
      <c r="Z3" s="841"/>
      <c r="AA3" s="841"/>
      <c r="AB3" s="841"/>
      <c r="AC3" s="841"/>
      <c r="AD3" s="841"/>
      <c r="AE3" s="841"/>
    </row>
    <row r="4" spans="1:28" s="34" customFormat="1" ht="12.75" customHeight="1">
      <c r="A4" s="143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P4" s="14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31" s="32" customFormat="1" ht="12.75" customHeight="1" thickBot="1">
      <c r="A5" s="38" t="s">
        <v>866</v>
      </c>
      <c r="B5" s="39"/>
      <c r="C5" s="39"/>
      <c r="D5" s="39"/>
      <c r="E5" s="39"/>
      <c r="F5" s="40"/>
      <c r="G5" s="40"/>
      <c r="H5" s="40"/>
      <c r="I5" s="580"/>
      <c r="J5" s="39"/>
      <c r="K5" s="39"/>
      <c r="L5" s="39"/>
      <c r="M5" s="39"/>
      <c r="N5" s="39"/>
      <c r="O5" s="40" t="s">
        <v>74</v>
      </c>
      <c r="P5" s="38" t="s">
        <v>866</v>
      </c>
      <c r="Q5" s="39"/>
      <c r="R5" s="40"/>
      <c r="S5" s="40"/>
      <c r="T5" s="40"/>
      <c r="U5" s="40"/>
      <c r="V5" s="40"/>
      <c r="W5" s="40"/>
      <c r="X5" s="581"/>
      <c r="Y5" s="39"/>
      <c r="Z5" s="39"/>
      <c r="AA5" s="39"/>
      <c r="AB5" s="39"/>
      <c r="AC5" s="39"/>
      <c r="AD5" s="39"/>
      <c r="AE5" s="40" t="s">
        <v>74</v>
      </c>
    </row>
    <row r="6" spans="1:31" s="32" customFormat="1" ht="15.75" customHeight="1" thickTop="1">
      <c r="A6" s="1057" t="s">
        <v>713</v>
      </c>
      <c r="B6" s="252"/>
      <c r="C6" s="1015" t="s">
        <v>867</v>
      </c>
      <c r="D6" s="884"/>
      <c r="E6" s="885"/>
      <c r="F6" s="1015" t="s">
        <v>868</v>
      </c>
      <c r="G6" s="884"/>
      <c r="H6" s="884"/>
      <c r="I6" s="884" t="s">
        <v>869</v>
      </c>
      <c r="J6" s="884"/>
      <c r="K6" s="884"/>
      <c r="L6" s="884"/>
      <c r="M6" s="884"/>
      <c r="N6" s="884"/>
      <c r="O6" s="917" t="s">
        <v>107</v>
      </c>
      <c r="P6" s="1058" t="s">
        <v>713</v>
      </c>
      <c r="Q6" s="252"/>
      <c r="R6" s="884" t="s">
        <v>870</v>
      </c>
      <c r="S6" s="884"/>
      <c r="T6" s="884"/>
      <c r="U6" s="884"/>
      <c r="V6" s="884"/>
      <c r="W6" s="884"/>
      <c r="X6" s="885"/>
      <c r="Y6" s="1015" t="s">
        <v>871</v>
      </c>
      <c r="Z6" s="884"/>
      <c r="AA6" s="884"/>
      <c r="AB6" s="884"/>
      <c r="AC6" s="884"/>
      <c r="AD6" s="884"/>
      <c r="AE6" s="917" t="s">
        <v>107</v>
      </c>
    </row>
    <row r="7" spans="1:31" s="32" customFormat="1" ht="13.5" customHeight="1">
      <c r="A7" s="1051"/>
      <c r="B7" s="252"/>
      <c r="C7" s="1054" t="s">
        <v>872</v>
      </c>
      <c r="D7" s="1054" t="s">
        <v>873</v>
      </c>
      <c r="E7" s="1054" t="s">
        <v>874</v>
      </c>
      <c r="F7" s="46" t="s">
        <v>875</v>
      </c>
      <c r="G7" s="46" t="s">
        <v>876</v>
      </c>
      <c r="H7" s="46" t="s">
        <v>877</v>
      </c>
      <c r="I7" s="582" t="s">
        <v>269</v>
      </c>
      <c r="J7" s="582" t="s">
        <v>268</v>
      </c>
      <c r="K7" s="582" t="s">
        <v>878</v>
      </c>
      <c r="L7" s="46" t="s">
        <v>879</v>
      </c>
      <c r="M7" s="582" t="s">
        <v>880</v>
      </c>
      <c r="N7" s="582" t="s">
        <v>881</v>
      </c>
      <c r="O7" s="847"/>
      <c r="P7" s="842"/>
      <c r="Q7" s="252"/>
      <c r="R7" s="46" t="s">
        <v>882</v>
      </c>
      <c r="S7" s="46" t="s">
        <v>883</v>
      </c>
      <c r="T7" s="46" t="s">
        <v>884</v>
      </c>
      <c r="U7" s="46" t="s">
        <v>885</v>
      </c>
      <c r="V7" s="46" t="s">
        <v>886</v>
      </c>
      <c r="W7" s="148" t="s">
        <v>887</v>
      </c>
      <c r="X7" s="46" t="s">
        <v>888</v>
      </c>
      <c r="Y7" s="582" t="s">
        <v>889</v>
      </c>
      <c r="Z7" s="582" t="s">
        <v>890</v>
      </c>
      <c r="AA7" s="582" t="s">
        <v>891</v>
      </c>
      <c r="AB7" s="46" t="s">
        <v>892</v>
      </c>
      <c r="AC7" s="582" t="s">
        <v>893</v>
      </c>
      <c r="AD7" s="582" t="s">
        <v>894</v>
      </c>
      <c r="AE7" s="847"/>
    </row>
    <row r="8" spans="1:31" s="32" customFormat="1" ht="13.5" customHeight="1">
      <c r="A8" s="1051" t="s">
        <v>725</v>
      </c>
      <c r="B8" s="252"/>
      <c r="C8" s="851"/>
      <c r="D8" s="1055"/>
      <c r="E8" s="1055"/>
      <c r="F8" s="163"/>
      <c r="G8" s="163" t="s">
        <v>267</v>
      </c>
      <c r="H8" s="163" t="s">
        <v>233</v>
      </c>
      <c r="I8" s="160" t="s">
        <v>266</v>
      </c>
      <c r="J8" s="160" t="s">
        <v>265</v>
      </c>
      <c r="K8" s="160" t="s">
        <v>264</v>
      </c>
      <c r="L8" s="155"/>
      <c r="M8" s="162" t="s">
        <v>264</v>
      </c>
      <c r="N8" s="155" t="s">
        <v>263</v>
      </c>
      <c r="O8" s="847" t="s">
        <v>130</v>
      </c>
      <c r="P8" s="842" t="s">
        <v>725</v>
      </c>
      <c r="Q8" s="252"/>
      <c r="R8" s="163" t="s">
        <v>262</v>
      </c>
      <c r="S8" s="163" t="s">
        <v>261</v>
      </c>
      <c r="T8" s="163"/>
      <c r="U8" s="163"/>
      <c r="V8" s="163" t="s">
        <v>260</v>
      </c>
      <c r="W8" s="163"/>
      <c r="X8" s="163"/>
      <c r="Y8" s="160"/>
      <c r="Z8" s="160"/>
      <c r="AA8" s="160"/>
      <c r="AB8" s="155"/>
      <c r="AC8" s="162"/>
      <c r="AD8" s="155"/>
      <c r="AE8" s="847" t="s">
        <v>130</v>
      </c>
    </row>
    <row r="9" spans="1:31" s="32" customFormat="1" ht="12">
      <c r="A9" s="1049"/>
      <c r="B9" s="583"/>
      <c r="C9" s="852"/>
      <c r="D9" s="1056"/>
      <c r="E9" s="1056"/>
      <c r="F9" s="52" t="s">
        <v>234</v>
      </c>
      <c r="G9" s="52" t="s">
        <v>259</v>
      </c>
      <c r="H9" s="52" t="s">
        <v>226</v>
      </c>
      <c r="I9" s="222" t="s">
        <v>226</v>
      </c>
      <c r="J9" s="222" t="s">
        <v>226</v>
      </c>
      <c r="K9" s="222" t="s">
        <v>258</v>
      </c>
      <c r="L9" s="166" t="s">
        <v>257</v>
      </c>
      <c r="M9" s="166" t="s">
        <v>256</v>
      </c>
      <c r="N9" s="222" t="s">
        <v>255</v>
      </c>
      <c r="O9" s="848"/>
      <c r="P9" s="850"/>
      <c r="Q9" s="583"/>
      <c r="R9" s="52" t="s">
        <v>255</v>
      </c>
      <c r="S9" s="52" t="s">
        <v>254</v>
      </c>
      <c r="T9" s="52" t="s">
        <v>253</v>
      </c>
      <c r="U9" s="52" t="s">
        <v>252</v>
      </c>
      <c r="V9" s="52" t="s">
        <v>251</v>
      </c>
      <c r="W9" s="52" t="s">
        <v>250</v>
      </c>
      <c r="X9" s="52" t="s">
        <v>136</v>
      </c>
      <c r="Y9" s="222" t="s">
        <v>249</v>
      </c>
      <c r="Z9" s="222" t="s">
        <v>248</v>
      </c>
      <c r="AA9" s="222" t="s">
        <v>247</v>
      </c>
      <c r="AB9" s="166" t="s">
        <v>246</v>
      </c>
      <c r="AC9" s="166" t="s">
        <v>245</v>
      </c>
      <c r="AD9" s="222" t="s">
        <v>244</v>
      </c>
      <c r="AE9" s="848"/>
    </row>
    <row r="10" spans="1:31" s="32" customFormat="1" ht="3" customHeight="1">
      <c r="A10" s="584"/>
      <c r="B10" s="252"/>
      <c r="C10" s="252"/>
      <c r="D10" s="252"/>
      <c r="E10" s="252"/>
      <c r="F10" s="82"/>
      <c r="G10" s="82"/>
      <c r="H10" s="82"/>
      <c r="I10" s="252"/>
      <c r="J10" s="252"/>
      <c r="K10" s="252"/>
      <c r="L10" s="136"/>
      <c r="M10" s="252"/>
      <c r="N10" s="252"/>
      <c r="O10" s="49"/>
      <c r="P10" s="584"/>
      <c r="Q10" s="252"/>
      <c r="R10" s="82"/>
      <c r="S10" s="82"/>
      <c r="T10" s="82"/>
      <c r="U10" s="82"/>
      <c r="V10" s="82"/>
      <c r="W10" s="82"/>
      <c r="X10" s="136"/>
      <c r="Y10" s="252"/>
      <c r="Z10" s="252"/>
      <c r="AA10" s="252"/>
      <c r="AB10" s="136"/>
      <c r="AC10" s="252"/>
      <c r="AD10" s="252"/>
      <c r="AE10" s="49"/>
    </row>
    <row r="11" spans="1:31" s="32" customFormat="1" ht="23.25" customHeight="1" hidden="1">
      <c r="A11" s="55" t="s">
        <v>138</v>
      </c>
      <c r="B11" s="273"/>
      <c r="C11" s="333">
        <v>125206</v>
      </c>
      <c r="D11" s="333">
        <v>73426</v>
      </c>
      <c r="E11" s="333">
        <v>51780</v>
      </c>
      <c r="F11" s="333">
        <v>66960</v>
      </c>
      <c r="G11" s="333">
        <v>11483</v>
      </c>
      <c r="H11" s="333">
        <v>12083</v>
      </c>
      <c r="I11" s="333">
        <v>13396</v>
      </c>
      <c r="J11" s="333">
        <v>963</v>
      </c>
      <c r="K11" s="333">
        <v>9386</v>
      </c>
      <c r="L11" s="333">
        <v>362</v>
      </c>
      <c r="M11" s="333">
        <v>5379</v>
      </c>
      <c r="N11" s="333">
        <v>2044</v>
      </c>
      <c r="O11" s="60" t="s">
        <v>138</v>
      </c>
      <c r="P11" s="55" t="s">
        <v>138</v>
      </c>
      <c r="Q11" s="273"/>
      <c r="R11" s="333">
        <v>562</v>
      </c>
      <c r="S11" s="333">
        <v>1053</v>
      </c>
      <c r="T11" s="333">
        <v>303</v>
      </c>
      <c r="U11" s="333">
        <v>101</v>
      </c>
      <c r="V11" s="333">
        <v>695</v>
      </c>
      <c r="W11" s="333">
        <v>436</v>
      </c>
      <c r="X11" s="333">
        <v>0</v>
      </c>
      <c r="Y11" s="333">
        <v>6094</v>
      </c>
      <c r="Z11" s="333">
        <v>10698</v>
      </c>
      <c r="AA11" s="333">
        <v>12482</v>
      </c>
      <c r="AB11" s="333">
        <v>9622</v>
      </c>
      <c r="AC11" s="333">
        <v>13073</v>
      </c>
      <c r="AD11" s="333">
        <v>15280</v>
      </c>
      <c r="AE11" s="60" t="s">
        <v>138</v>
      </c>
    </row>
    <row r="12" spans="1:31" s="32" customFormat="1" ht="22.5" customHeight="1">
      <c r="A12" s="55" t="s">
        <v>139</v>
      </c>
      <c r="B12" s="273"/>
      <c r="C12" s="333">
        <v>130566</v>
      </c>
      <c r="D12" s="333">
        <v>75833</v>
      </c>
      <c r="E12" s="333">
        <v>54733</v>
      </c>
      <c r="F12" s="333">
        <v>69813</v>
      </c>
      <c r="G12" s="333">
        <v>12009</v>
      </c>
      <c r="H12" s="333">
        <v>12448</v>
      </c>
      <c r="I12" s="333">
        <v>14256</v>
      </c>
      <c r="J12" s="333">
        <v>932</v>
      </c>
      <c r="K12" s="333">
        <v>9767</v>
      </c>
      <c r="L12" s="333">
        <v>396</v>
      </c>
      <c r="M12" s="333">
        <v>5622</v>
      </c>
      <c r="N12" s="333">
        <v>2228</v>
      </c>
      <c r="O12" s="60" t="s">
        <v>139</v>
      </c>
      <c r="P12" s="55" t="s">
        <v>139</v>
      </c>
      <c r="Q12" s="273"/>
      <c r="R12" s="333">
        <v>468</v>
      </c>
      <c r="S12" s="333">
        <v>928</v>
      </c>
      <c r="T12" s="333">
        <v>303</v>
      </c>
      <c r="U12" s="333">
        <v>104</v>
      </c>
      <c r="V12" s="333">
        <v>669</v>
      </c>
      <c r="W12" s="333">
        <v>423</v>
      </c>
      <c r="X12" s="333">
        <v>23</v>
      </c>
      <c r="Y12" s="333">
        <v>10552</v>
      </c>
      <c r="Z12" s="333">
        <v>18698</v>
      </c>
      <c r="AA12" s="333">
        <v>22104</v>
      </c>
      <c r="AB12" s="333">
        <v>19104</v>
      </c>
      <c r="AC12" s="333">
        <v>26199</v>
      </c>
      <c r="AD12" s="333">
        <v>29280</v>
      </c>
      <c r="AE12" s="60" t="s">
        <v>139</v>
      </c>
    </row>
    <row r="13" spans="1:31" s="32" customFormat="1" ht="22.5" customHeight="1">
      <c r="A13" s="55" t="s">
        <v>144</v>
      </c>
      <c r="B13" s="273"/>
      <c r="C13" s="333">
        <v>131108</v>
      </c>
      <c r="D13" s="333">
        <v>75939</v>
      </c>
      <c r="E13" s="333">
        <v>55169</v>
      </c>
      <c r="F13" s="333">
        <v>70005</v>
      </c>
      <c r="G13" s="333">
        <v>12023</v>
      </c>
      <c r="H13" s="333">
        <v>12609</v>
      </c>
      <c r="I13" s="333">
        <v>14365</v>
      </c>
      <c r="J13" s="333">
        <v>931</v>
      </c>
      <c r="K13" s="333">
        <v>10098</v>
      </c>
      <c r="L13" s="333">
        <v>422</v>
      </c>
      <c r="M13" s="333">
        <v>5437</v>
      </c>
      <c r="N13" s="333">
        <v>2337</v>
      </c>
      <c r="O13" s="60" t="s">
        <v>144</v>
      </c>
      <c r="P13" s="55" t="s">
        <v>144</v>
      </c>
      <c r="Q13" s="273"/>
      <c r="R13" s="333">
        <v>365</v>
      </c>
      <c r="S13" s="333">
        <v>941</v>
      </c>
      <c r="T13" s="333">
        <v>335</v>
      </c>
      <c r="U13" s="333">
        <v>116</v>
      </c>
      <c r="V13" s="333">
        <v>722</v>
      </c>
      <c r="W13" s="333">
        <v>402</v>
      </c>
      <c r="X13" s="333">
        <v>0</v>
      </c>
      <c r="Y13" s="333">
        <v>10439</v>
      </c>
      <c r="Z13" s="333">
        <v>18936</v>
      </c>
      <c r="AA13" s="333">
        <v>22940</v>
      </c>
      <c r="AB13" s="333">
        <v>20090</v>
      </c>
      <c r="AC13" s="333">
        <v>27684</v>
      </c>
      <c r="AD13" s="333">
        <v>31019</v>
      </c>
      <c r="AE13" s="60" t="s">
        <v>144</v>
      </c>
    </row>
    <row r="14" spans="1:31" s="32" customFormat="1" ht="22.5" customHeight="1">
      <c r="A14" s="55" t="s">
        <v>387</v>
      </c>
      <c r="B14" s="273"/>
      <c r="C14" s="333">
        <v>124780</v>
      </c>
      <c r="D14" s="333">
        <v>72219</v>
      </c>
      <c r="E14" s="333">
        <v>52561</v>
      </c>
      <c r="F14" s="333">
        <v>66755</v>
      </c>
      <c r="G14" s="333">
        <v>11214</v>
      </c>
      <c r="H14" s="333">
        <v>12068</v>
      </c>
      <c r="I14" s="333">
        <v>13640</v>
      </c>
      <c r="J14" s="333">
        <v>903</v>
      </c>
      <c r="K14" s="333">
        <v>9784</v>
      </c>
      <c r="L14" s="333">
        <v>448</v>
      </c>
      <c r="M14" s="333">
        <v>5030</v>
      </c>
      <c r="N14" s="333">
        <v>2372</v>
      </c>
      <c r="O14" s="60" t="s">
        <v>387</v>
      </c>
      <c r="P14" s="55" t="s">
        <v>387</v>
      </c>
      <c r="Q14" s="273"/>
      <c r="R14" s="333">
        <v>282</v>
      </c>
      <c r="S14" s="333">
        <v>824</v>
      </c>
      <c r="T14" s="333">
        <v>336</v>
      </c>
      <c r="U14" s="333">
        <v>113</v>
      </c>
      <c r="V14" s="333">
        <v>683</v>
      </c>
      <c r="W14" s="333">
        <v>328</v>
      </c>
      <c r="X14" s="333">
        <v>0</v>
      </c>
      <c r="Y14" s="333">
        <v>9666</v>
      </c>
      <c r="Z14" s="333">
        <v>17405</v>
      </c>
      <c r="AA14" s="333">
        <v>21964</v>
      </c>
      <c r="AB14" s="333">
        <v>19029</v>
      </c>
      <c r="AC14" s="333">
        <v>26450</v>
      </c>
      <c r="AD14" s="333">
        <v>30266</v>
      </c>
      <c r="AE14" s="60" t="s">
        <v>387</v>
      </c>
    </row>
    <row r="15" spans="1:31" s="32" customFormat="1" ht="22.5" customHeight="1">
      <c r="A15" s="332" t="s">
        <v>388</v>
      </c>
      <c r="B15" s="585"/>
      <c r="C15" s="333">
        <v>124545</v>
      </c>
      <c r="D15" s="333">
        <v>72043</v>
      </c>
      <c r="E15" s="333">
        <v>52502</v>
      </c>
      <c r="F15" s="333">
        <v>66465</v>
      </c>
      <c r="G15" s="333">
        <v>10834</v>
      </c>
      <c r="H15" s="333">
        <v>12114</v>
      </c>
      <c r="I15" s="333">
        <v>13527</v>
      </c>
      <c r="J15" s="333">
        <v>897</v>
      </c>
      <c r="K15" s="333">
        <v>10174</v>
      </c>
      <c r="L15" s="333">
        <v>504</v>
      </c>
      <c r="M15" s="333">
        <v>5029</v>
      </c>
      <c r="N15" s="333">
        <v>2496</v>
      </c>
      <c r="O15" s="335" t="s">
        <v>388</v>
      </c>
      <c r="P15" s="332" t="s">
        <v>388</v>
      </c>
      <c r="Q15" s="585"/>
      <c r="R15" s="333">
        <v>263</v>
      </c>
      <c r="S15" s="333">
        <v>757</v>
      </c>
      <c r="T15" s="333">
        <v>362</v>
      </c>
      <c r="U15" s="333">
        <v>116</v>
      </c>
      <c r="V15" s="333">
        <v>699</v>
      </c>
      <c r="W15" s="333">
        <v>308</v>
      </c>
      <c r="X15" s="333">
        <v>0</v>
      </c>
      <c r="Y15" s="333">
        <v>9468</v>
      </c>
      <c r="Z15" s="333">
        <v>17162</v>
      </c>
      <c r="AA15" s="333">
        <v>22089</v>
      </c>
      <c r="AB15" s="333">
        <v>18753</v>
      </c>
      <c r="AC15" s="333">
        <v>26344</v>
      </c>
      <c r="AD15" s="333">
        <v>30729</v>
      </c>
      <c r="AE15" s="335" t="s">
        <v>388</v>
      </c>
    </row>
    <row r="16" spans="1:31" s="93" customFormat="1" ht="22.5" customHeight="1">
      <c r="A16" s="55" t="s">
        <v>386</v>
      </c>
      <c r="B16" s="273"/>
      <c r="C16" s="259">
        <v>124721</v>
      </c>
      <c r="D16" s="259">
        <v>71998</v>
      </c>
      <c r="E16" s="259">
        <v>52723</v>
      </c>
      <c r="F16" s="586">
        <v>66021</v>
      </c>
      <c r="G16" s="586">
        <v>10897</v>
      </c>
      <c r="H16" s="586">
        <v>12128</v>
      </c>
      <c r="I16" s="259">
        <v>13534</v>
      </c>
      <c r="J16" s="259">
        <v>933</v>
      </c>
      <c r="K16" s="259">
        <v>10436</v>
      </c>
      <c r="L16" s="259">
        <v>568</v>
      </c>
      <c r="M16" s="259">
        <v>5091</v>
      </c>
      <c r="N16" s="259">
        <v>2670</v>
      </c>
      <c r="O16" s="60">
        <v>2014</v>
      </c>
      <c r="P16" s="55">
        <v>2014</v>
      </c>
      <c r="Q16" s="273"/>
      <c r="R16" s="586">
        <v>235</v>
      </c>
      <c r="S16" s="259">
        <v>689</v>
      </c>
      <c r="T16" s="259">
        <v>377</v>
      </c>
      <c r="U16" s="259">
        <v>119</v>
      </c>
      <c r="V16" s="259">
        <v>727</v>
      </c>
      <c r="W16" s="259">
        <v>296</v>
      </c>
      <c r="X16" s="586">
        <v>0</v>
      </c>
      <c r="Y16" s="259">
        <v>9396</v>
      </c>
      <c r="Z16" s="259">
        <v>17067</v>
      </c>
      <c r="AA16" s="259">
        <v>22102</v>
      </c>
      <c r="AB16" s="259">
        <v>18631</v>
      </c>
      <c r="AC16" s="259">
        <v>26397</v>
      </c>
      <c r="AD16" s="259">
        <v>31128</v>
      </c>
      <c r="AE16" s="60" t="s">
        <v>386</v>
      </c>
    </row>
    <row r="17" spans="1:31" s="93" customFormat="1" ht="22.5" customHeight="1">
      <c r="A17" s="55">
        <v>2015</v>
      </c>
      <c r="B17" s="273"/>
      <c r="C17" s="259">
        <v>124751</v>
      </c>
      <c r="D17" s="259">
        <v>71958</v>
      </c>
      <c r="E17" s="259">
        <v>52793</v>
      </c>
      <c r="F17" s="586">
        <v>65646</v>
      </c>
      <c r="G17" s="586">
        <v>10826</v>
      </c>
      <c r="H17" s="586">
        <v>12093</v>
      </c>
      <c r="I17" s="259">
        <v>13533</v>
      </c>
      <c r="J17" s="259">
        <v>951</v>
      </c>
      <c r="K17" s="259">
        <v>10733</v>
      </c>
      <c r="L17" s="259">
        <v>631</v>
      </c>
      <c r="M17" s="259">
        <v>5140</v>
      </c>
      <c r="N17" s="259">
        <v>2789</v>
      </c>
      <c r="O17" s="60">
        <v>2015</v>
      </c>
      <c r="P17" s="55">
        <v>2015</v>
      </c>
      <c r="Q17" s="273"/>
      <c r="R17" s="586">
        <v>222</v>
      </c>
      <c r="S17" s="259">
        <v>654</v>
      </c>
      <c r="T17" s="259">
        <v>387</v>
      </c>
      <c r="U17" s="259">
        <v>121</v>
      </c>
      <c r="V17" s="259">
        <v>737</v>
      </c>
      <c r="W17" s="259">
        <v>288</v>
      </c>
      <c r="X17" s="586" t="s">
        <v>98</v>
      </c>
      <c r="Y17" s="259">
        <v>9344</v>
      </c>
      <c r="Z17" s="259">
        <v>16906</v>
      </c>
      <c r="AA17" s="259">
        <v>22194</v>
      </c>
      <c r="AB17" s="259">
        <v>18576</v>
      </c>
      <c r="AC17" s="259">
        <v>26327</v>
      </c>
      <c r="AD17" s="259">
        <v>31404</v>
      </c>
      <c r="AE17" s="60">
        <v>2015</v>
      </c>
    </row>
    <row r="18" spans="1:31" s="93" customFormat="1" ht="22.5" customHeight="1">
      <c r="A18" s="1">
        <v>2016</v>
      </c>
      <c r="B18" s="587"/>
      <c r="C18" s="265">
        <v>126406</v>
      </c>
      <c r="D18" s="265">
        <v>72848</v>
      </c>
      <c r="E18" s="265">
        <v>53558</v>
      </c>
      <c r="F18" s="588">
        <v>65145</v>
      </c>
      <c r="G18" s="588">
        <v>10846</v>
      </c>
      <c r="H18" s="588">
        <v>12058</v>
      </c>
      <c r="I18" s="265">
        <v>15059</v>
      </c>
      <c r="J18" s="265">
        <v>975</v>
      </c>
      <c r="K18" s="265">
        <v>11027</v>
      </c>
      <c r="L18" s="265">
        <v>713</v>
      </c>
      <c r="M18" s="265">
        <v>5214</v>
      </c>
      <c r="N18" s="265">
        <v>2988</v>
      </c>
      <c r="O18" s="2">
        <v>2016</v>
      </c>
      <c r="P18" s="1">
        <v>2016</v>
      </c>
      <c r="Q18" s="587"/>
      <c r="R18" s="588">
        <v>223</v>
      </c>
      <c r="S18" s="265">
        <v>603</v>
      </c>
      <c r="T18" s="265">
        <v>410</v>
      </c>
      <c r="U18" s="265">
        <v>119</v>
      </c>
      <c r="V18" s="265">
        <v>750</v>
      </c>
      <c r="W18" s="265">
        <v>276</v>
      </c>
      <c r="X18" s="588">
        <v>0</v>
      </c>
      <c r="Y18" s="265">
        <v>9355</v>
      </c>
      <c r="Z18" s="265">
        <v>17044</v>
      </c>
      <c r="AA18" s="265">
        <v>22417</v>
      </c>
      <c r="AB18" s="265">
        <v>18967</v>
      </c>
      <c r="AC18" s="265">
        <v>26851</v>
      </c>
      <c r="AD18" s="265">
        <v>31772</v>
      </c>
      <c r="AE18" s="2">
        <v>2016</v>
      </c>
    </row>
    <row r="19" spans="1:33" s="93" customFormat="1" ht="22.5" customHeight="1">
      <c r="A19" s="21" t="s">
        <v>35</v>
      </c>
      <c r="B19" s="587"/>
      <c r="C19" s="589">
        <v>24713</v>
      </c>
      <c r="D19" s="337">
        <v>14821</v>
      </c>
      <c r="E19" s="337">
        <v>9892</v>
      </c>
      <c r="F19" s="432">
        <v>12027</v>
      </c>
      <c r="G19" s="432">
        <v>2360</v>
      </c>
      <c r="H19" s="432">
        <v>2590</v>
      </c>
      <c r="I19" s="432">
        <v>2802</v>
      </c>
      <c r="J19" s="590">
        <v>191</v>
      </c>
      <c r="K19" s="432">
        <v>2134</v>
      </c>
      <c r="L19" s="590">
        <v>236</v>
      </c>
      <c r="M19" s="590">
        <v>1026</v>
      </c>
      <c r="N19" s="590">
        <v>837</v>
      </c>
      <c r="O19" s="10" t="s">
        <v>36</v>
      </c>
      <c r="P19" s="21" t="s">
        <v>35</v>
      </c>
      <c r="Q19" s="587"/>
      <c r="R19" s="590">
        <v>60</v>
      </c>
      <c r="S19" s="590">
        <v>123</v>
      </c>
      <c r="T19" s="590">
        <v>110</v>
      </c>
      <c r="U19" s="590">
        <v>28</v>
      </c>
      <c r="V19" s="590">
        <v>134</v>
      </c>
      <c r="W19" s="590">
        <v>55</v>
      </c>
      <c r="X19" s="589">
        <v>0</v>
      </c>
      <c r="Y19" s="591">
        <v>2046</v>
      </c>
      <c r="Z19" s="591">
        <v>3583</v>
      </c>
      <c r="AA19" s="591">
        <v>4210</v>
      </c>
      <c r="AB19" s="591">
        <v>3394</v>
      </c>
      <c r="AC19" s="591">
        <v>4849</v>
      </c>
      <c r="AD19" s="591">
        <v>6631</v>
      </c>
      <c r="AE19" s="10" t="s">
        <v>36</v>
      </c>
      <c r="AF19" s="585"/>
      <c r="AG19" s="592"/>
    </row>
    <row r="20" spans="1:33" s="93" customFormat="1" ht="22.5" customHeight="1">
      <c r="A20" s="21" t="s">
        <v>37</v>
      </c>
      <c r="B20" s="585"/>
      <c r="C20" s="589">
        <v>8696</v>
      </c>
      <c r="D20" s="337">
        <v>5035</v>
      </c>
      <c r="E20" s="337">
        <v>3661</v>
      </c>
      <c r="F20" s="432">
        <v>4258</v>
      </c>
      <c r="G20" s="590">
        <v>757</v>
      </c>
      <c r="H20" s="590">
        <v>734</v>
      </c>
      <c r="I20" s="590">
        <v>973</v>
      </c>
      <c r="J20" s="590">
        <v>69</v>
      </c>
      <c r="K20" s="432">
        <v>1073</v>
      </c>
      <c r="L20" s="590">
        <v>62</v>
      </c>
      <c r="M20" s="590">
        <v>434</v>
      </c>
      <c r="N20" s="590">
        <v>186</v>
      </c>
      <c r="O20" s="10" t="s">
        <v>38</v>
      </c>
      <c r="P20" s="21" t="s">
        <v>37</v>
      </c>
      <c r="Q20" s="585"/>
      <c r="R20" s="590">
        <v>10</v>
      </c>
      <c r="S20" s="590">
        <v>33</v>
      </c>
      <c r="T20" s="590">
        <v>29</v>
      </c>
      <c r="U20" s="590">
        <v>5</v>
      </c>
      <c r="V20" s="590">
        <v>54</v>
      </c>
      <c r="W20" s="590">
        <v>19</v>
      </c>
      <c r="X20" s="589">
        <v>0</v>
      </c>
      <c r="Y20" s="591">
        <v>897</v>
      </c>
      <c r="Z20" s="591">
        <v>1261</v>
      </c>
      <c r="AA20" s="591">
        <v>1553</v>
      </c>
      <c r="AB20" s="591">
        <v>1210</v>
      </c>
      <c r="AC20" s="591">
        <v>1827</v>
      </c>
      <c r="AD20" s="591">
        <v>1948</v>
      </c>
      <c r="AE20" s="10" t="s">
        <v>38</v>
      </c>
      <c r="AF20" s="585"/>
      <c r="AG20" s="592"/>
    </row>
    <row r="21" spans="1:33" s="93" customFormat="1" ht="22.5" customHeight="1">
      <c r="A21" s="21" t="s">
        <v>39</v>
      </c>
      <c r="B21" s="587"/>
      <c r="C21" s="589">
        <v>8448</v>
      </c>
      <c r="D21" s="337">
        <v>4954</v>
      </c>
      <c r="E21" s="337">
        <v>3494</v>
      </c>
      <c r="F21" s="432">
        <v>4532</v>
      </c>
      <c r="G21" s="590">
        <v>593</v>
      </c>
      <c r="H21" s="590">
        <v>732</v>
      </c>
      <c r="I21" s="590">
        <v>981</v>
      </c>
      <c r="J21" s="590">
        <v>60</v>
      </c>
      <c r="K21" s="590">
        <v>872</v>
      </c>
      <c r="L21" s="590">
        <v>28</v>
      </c>
      <c r="M21" s="590">
        <v>275</v>
      </c>
      <c r="N21" s="590">
        <v>171</v>
      </c>
      <c r="O21" s="10" t="s">
        <v>40</v>
      </c>
      <c r="P21" s="21" t="s">
        <v>39</v>
      </c>
      <c r="Q21" s="587"/>
      <c r="R21" s="590">
        <v>18</v>
      </c>
      <c r="S21" s="590">
        <v>76</v>
      </c>
      <c r="T21" s="590">
        <v>21</v>
      </c>
      <c r="U21" s="590">
        <v>6</v>
      </c>
      <c r="V21" s="590">
        <v>54</v>
      </c>
      <c r="W21" s="590">
        <v>29</v>
      </c>
      <c r="X21" s="589">
        <v>0</v>
      </c>
      <c r="Y21" s="589">
        <v>702</v>
      </c>
      <c r="Z21" s="591">
        <v>1011</v>
      </c>
      <c r="AA21" s="591">
        <v>1788</v>
      </c>
      <c r="AB21" s="591">
        <v>1261</v>
      </c>
      <c r="AC21" s="591">
        <v>1748</v>
      </c>
      <c r="AD21" s="591">
        <v>1938</v>
      </c>
      <c r="AE21" s="10" t="s">
        <v>40</v>
      </c>
      <c r="AF21" s="585"/>
      <c r="AG21" s="592"/>
    </row>
    <row r="22" spans="1:33" s="93" customFormat="1" ht="22.5" customHeight="1">
      <c r="A22" s="21" t="s">
        <v>41</v>
      </c>
      <c r="B22" s="587"/>
      <c r="C22" s="589">
        <v>14398</v>
      </c>
      <c r="D22" s="337">
        <v>8467</v>
      </c>
      <c r="E22" s="337">
        <v>5931</v>
      </c>
      <c r="F22" s="432">
        <v>7182</v>
      </c>
      <c r="G22" s="432">
        <v>1259</v>
      </c>
      <c r="H22" s="432">
        <v>1492</v>
      </c>
      <c r="I22" s="432">
        <v>1605</v>
      </c>
      <c r="J22" s="590">
        <v>135</v>
      </c>
      <c r="K22" s="432">
        <v>1291</v>
      </c>
      <c r="L22" s="590">
        <v>104</v>
      </c>
      <c r="M22" s="590">
        <v>618</v>
      </c>
      <c r="N22" s="590">
        <v>426</v>
      </c>
      <c r="O22" s="10" t="s">
        <v>128</v>
      </c>
      <c r="P22" s="21" t="s">
        <v>41</v>
      </c>
      <c r="Q22" s="587"/>
      <c r="R22" s="590">
        <v>25</v>
      </c>
      <c r="S22" s="590">
        <v>79</v>
      </c>
      <c r="T22" s="590">
        <v>50</v>
      </c>
      <c r="U22" s="590">
        <v>14</v>
      </c>
      <c r="V22" s="590">
        <v>84</v>
      </c>
      <c r="W22" s="590">
        <v>34</v>
      </c>
      <c r="X22" s="589">
        <v>0</v>
      </c>
      <c r="Y22" s="591">
        <v>1090</v>
      </c>
      <c r="Z22" s="591">
        <v>1990</v>
      </c>
      <c r="AA22" s="591">
        <v>2533</v>
      </c>
      <c r="AB22" s="591">
        <v>2144</v>
      </c>
      <c r="AC22" s="591">
        <v>2849</v>
      </c>
      <c r="AD22" s="591">
        <v>3792</v>
      </c>
      <c r="AE22" s="10" t="s">
        <v>128</v>
      </c>
      <c r="AF22" s="585"/>
      <c r="AG22" s="592"/>
    </row>
    <row r="23" spans="1:33" s="93" customFormat="1" ht="22.5" customHeight="1">
      <c r="A23" s="21" t="s">
        <v>42</v>
      </c>
      <c r="B23" s="587"/>
      <c r="C23" s="589">
        <v>9245</v>
      </c>
      <c r="D23" s="337">
        <v>5344</v>
      </c>
      <c r="E23" s="337">
        <v>3901</v>
      </c>
      <c r="F23" s="432">
        <v>5009</v>
      </c>
      <c r="G23" s="590">
        <v>803</v>
      </c>
      <c r="H23" s="590">
        <v>887</v>
      </c>
      <c r="I23" s="590">
        <v>997</v>
      </c>
      <c r="J23" s="590">
        <v>67</v>
      </c>
      <c r="K23" s="590">
        <v>770</v>
      </c>
      <c r="L23" s="590">
        <v>55</v>
      </c>
      <c r="M23" s="590">
        <v>281</v>
      </c>
      <c r="N23" s="590">
        <v>208</v>
      </c>
      <c r="O23" s="10" t="s">
        <v>43</v>
      </c>
      <c r="P23" s="21" t="s">
        <v>42</v>
      </c>
      <c r="Q23" s="587"/>
      <c r="R23" s="590">
        <v>19</v>
      </c>
      <c r="S23" s="590">
        <v>26</v>
      </c>
      <c r="T23" s="590">
        <v>37</v>
      </c>
      <c r="U23" s="590">
        <v>10</v>
      </c>
      <c r="V23" s="590">
        <v>62</v>
      </c>
      <c r="W23" s="590">
        <v>14</v>
      </c>
      <c r="X23" s="589">
        <v>0</v>
      </c>
      <c r="Y23" s="591">
        <v>751</v>
      </c>
      <c r="Z23" s="591">
        <v>1181</v>
      </c>
      <c r="AA23" s="591">
        <v>1491</v>
      </c>
      <c r="AB23" s="591">
        <v>1408</v>
      </c>
      <c r="AC23" s="591">
        <v>2008</v>
      </c>
      <c r="AD23" s="591">
        <v>2406</v>
      </c>
      <c r="AE23" s="10" t="s">
        <v>43</v>
      </c>
      <c r="AF23" s="585"/>
      <c r="AG23" s="592"/>
    </row>
    <row r="24" spans="1:33" s="93" customFormat="1" ht="22.5" customHeight="1">
      <c r="A24" s="21" t="s">
        <v>44</v>
      </c>
      <c r="B24" s="587"/>
      <c r="C24" s="589">
        <v>10614</v>
      </c>
      <c r="D24" s="337">
        <v>6021</v>
      </c>
      <c r="E24" s="337">
        <v>4593</v>
      </c>
      <c r="F24" s="432">
        <v>5036</v>
      </c>
      <c r="G24" s="590">
        <v>966</v>
      </c>
      <c r="H24" s="590">
        <v>864</v>
      </c>
      <c r="I24" s="432">
        <v>1506</v>
      </c>
      <c r="J24" s="590">
        <v>83</v>
      </c>
      <c r="K24" s="590">
        <v>965</v>
      </c>
      <c r="L24" s="590">
        <v>36</v>
      </c>
      <c r="M24" s="590">
        <v>816</v>
      </c>
      <c r="N24" s="590">
        <v>188</v>
      </c>
      <c r="O24" s="10" t="s">
        <v>45</v>
      </c>
      <c r="P24" s="21" t="s">
        <v>44</v>
      </c>
      <c r="Q24" s="587"/>
      <c r="R24" s="590">
        <v>9</v>
      </c>
      <c r="S24" s="590">
        <v>40</v>
      </c>
      <c r="T24" s="590">
        <v>17</v>
      </c>
      <c r="U24" s="590">
        <v>9</v>
      </c>
      <c r="V24" s="590">
        <v>51</v>
      </c>
      <c r="W24" s="590">
        <v>28</v>
      </c>
      <c r="X24" s="589">
        <v>0</v>
      </c>
      <c r="Y24" s="591">
        <v>794</v>
      </c>
      <c r="Z24" s="591">
        <v>1639</v>
      </c>
      <c r="AA24" s="591">
        <v>2036</v>
      </c>
      <c r="AB24" s="591">
        <v>1605</v>
      </c>
      <c r="AC24" s="591">
        <v>2158</v>
      </c>
      <c r="AD24" s="591">
        <v>2382</v>
      </c>
      <c r="AE24" s="10" t="s">
        <v>45</v>
      </c>
      <c r="AF24" s="585"/>
      <c r="AG24" s="592"/>
    </row>
    <row r="25" spans="1:33" s="93" customFormat="1" ht="22.5" customHeight="1">
      <c r="A25" s="21" t="s">
        <v>29</v>
      </c>
      <c r="B25" s="587"/>
      <c r="C25" s="589">
        <v>1527</v>
      </c>
      <c r="D25" s="337">
        <v>810</v>
      </c>
      <c r="E25" s="337">
        <v>717</v>
      </c>
      <c r="F25" s="590">
        <v>761</v>
      </c>
      <c r="G25" s="590">
        <v>181</v>
      </c>
      <c r="H25" s="590">
        <v>149</v>
      </c>
      <c r="I25" s="590">
        <v>174</v>
      </c>
      <c r="J25" s="590">
        <v>11</v>
      </c>
      <c r="K25" s="590">
        <v>102</v>
      </c>
      <c r="L25" s="590">
        <v>19</v>
      </c>
      <c r="M25" s="590">
        <v>49</v>
      </c>
      <c r="N25" s="590">
        <v>49</v>
      </c>
      <c r="O25" s="10" t="s">
        <v>57</v>
      </c>
      <c r="P25" s="21" t="s">
        <v>29</v>
      </c>
      <c r="Q25" s="587"/>
      <c r="R25" s="590">
        <v>3</v>
      </c>
      <c r="S25" s="590">
        <v>6</v>
      </c>
      <c r="T25" s="590">
        <v>4</v>
      </c>
      <c r="U25" s="590">
        <v>2</v>
      </c>
      <c r="V25" s="590">
        <v>14</v>
      </c>
      <c r="W25" s="590">
        <v>3</v>
      </c>
      <c r="X25" s="589">
        <v>0</v>
      </c>
      <c r="Y25" s="591">
        <v>112</v>
      </c>
      <c r="Z25" s="591">
        <v>178</v>
      </c>
      <c r="AA25" s="591">
        <v>247</v>
      </c>
      <c r="AB25" s="591">
        <v>221</v>
      </c>
      <c r="AC25" s="591">
        <v>341</v>
      </c>
      <c r="AD25" s="591">
        <v>428</v>
      </c>
      <c r="AE25" s="10" t="s">
        <v>57</v>
      </c>
      <c r="AF25" s="585"/>
      <c r="AG25" s="592"/>
    </row>
    <row r="26" spans="1:33" s="93" customFormat="1" ht="22.5" customHeight="1">
      <c r="A26" s="21" t="s">
        <v>155</v>
      </c>
      <c r="B26" s="587"/>
      <c r="C26" s="260">
        <v>9671</v>
      </c>
      <c r="D26" s="260">
        <v>5707</v>
      </c>
      <c r="E26" s="260">
        <v>3964</v>
      </c>
      <c r="F26" s="432">
        <v>5540</v>
      </c>
      <c r="G26" s="590">
        <v>778</v>
      </c>
      <c r="H26" s="432">
        <v>1030</v>
      </c>
      <c r="I26" s="590">
        <v>892</v>
      </c>
      <c r="J26" s="590">
        <v>86</v>
      </c>
      <c r="K26" s="590">
        <v>724</v>
      </c>
      <c r="L26" s="590">
        <v>52</v>
      </c>
      <c r="M26" s="590">
        <v>233</v>
      </c>
      <c r="N26" s="590">
        <v>181</v>
      </c>
      <c r="O26" s="10" t="s">
        <v>156</v>
      </c>
      <c r="P26" s="21" t="s">
        <v>155</v>
      </c>
      <c r="Q26" s="587"/>
      <c r="R26" s="590">
        <v>9</v>
      </c>
      <c r="S26" s="590">
        <v>50</v>
      </c>
      <c r="T26" s="590">
        <v>25</v>
      </c>
      <c r="U26" s="590">
        <v>9</v>
      </c>
      <c r="V26" s="590">
        <v>51</v>
      </c>
      <c r="W26" s="590">
        <v>11</v>
      </c>
      <c r="X26" s="589">
        <v>0</v>
      </c>
      <c r="Y26" s="589">
        <v>602</v>
      </c>
      <c r="Z26" s="589">
        <v>1217</v>
      </c>
      <c r="AA26" s="589">
        <v>1648</v>
      </c>
      <c r="AB26" s="589">
        <v>1418</v>
      </c>
      <c r="AC26" s="589">
        <v>2157</v>
      </c>
      <c r="AD26" s="589">
        <v>2629</v>
      </c>
      <c r="AE26" s="10" t="s">
        <v>156</v>
      </c>
      <c r="AF26" s="585"/>
      <c r="AG26" s="592"/>
    </row>
    <row r="27" spans="1:33" s="93" customFormat="1" ht="22.5" customHeight="1">
      <c r="A27" s="21" t="s">
        <v>46</v>
      </c>
      <c r="B27" s="587"/>
      <c r="C27" s="589">
        <v>4586</v>
      </c>
      <c r="D27" s="337">
        <v>2509</v>
      </c>
      <c r="E27" s="337">
        <v>2077</v>
      </c>
      <c r="F27" s="432">
        <v>2413</v>
      </c>
      <c r="G27" s="590">
        <v>392</v>
      </c>
      <c r="H27" s="590">
        <v>374</v>
      </c>
      <c r="I27" s="590">
        <v>601</v>
      </c>
      <c r="J27" s="590">
        <v>45</v>
      </c>
      <c r="K27" s="590">
        <v>399</v>
      </c>
      <c r="L27" s="590">
        <v>20</v>
      </c>
      <c r="M27" s="590">
        <v>140</v>
      </c>
      <c r="N27" s="590">
        <v>110</v>
      </c>
      <c r="O27" s="10" t="s">
        <v>47</v>
      </c>
      <c r="P27" s="21" t="s">
        <v>46</v>
      </c>
      <c r="Q27" s="587"/>
      <c r="R27" s="590">
        <v>8</v>
      </c>
      <c r="S27" s="590">
        <v>13</v>
      </c>
      <c r="T27" s="590">
        <v>12</v>
      </c>
      <c r="U27" s="590">
        <v>7</v>
      </c>
      <c r="V27" s="590">
        <v>44</v>
      </c>
      <c r="W27" s="590">
        <v>8</v>
      </c>
      <c r="X27" s="589">
        <v>0</v>
      </c>
      <c r="Y27" s="591">
        <v>297</v>
      </c>
      <c r="Z27" s="591">
        <v>571</v>
      </c>
      <c r="AA27" s="591">
        <v>789</v>
      </c>
      <c r="AB27" s="591">
        <v>759</v>
      </c>
      <c r="AC27" s="591">
        <v>1019</v>
      </c>
      <c r="AD27" s="591">
        <v>1151</v>
      </c>
      <c r="AE27" s="10" t="s">
        <v>47</v>
      </c>
      <c r="AF27" s="585"/>
      <c r="AG27" s="592"/>
    </row>
    <row r="28" spans="1:33" s="93" customFormat="1" ht="22.5" customHeight="1">
      <c r="A28" s="21" t="s">
        <v>48</v>
      </c>
      <c r="B28" s="587"/>
      <c r="C28" s="589">
        <v>7050</v>
      </c>
      <c r="D28" s="337">
        <v>3926</v>
      </c>
      <c r="E28" s="337">
        <v>3124</v>
      </c>
      <c r="F28" s="432">
        <v>3723</v>
      </c>
      <c r="G28" s="590">
        <v>571</v>
      </c>
      <c r="H28" s="590">
        <v>562</v>
      </c>
      <c r="I28" s="590">
        <v>975</v>
      </c>
      <c r="J28" s="590">
        <v>41</v>
      </c>
      <c r="K28" s="590">
        <v>597</v>
      </c>
      <c r="L28" s="590">
        <v>26</v>
      </c>
      <c r="M28" s="590">
        <v>311</v>
      </c>
      <c r="N28" s="590">
        <v>124</v>
      </c>
      <c r="O28" s="10" t="s">
        <v>49</v>
      </c>
      <c r="P28" s="21" t="s">
        <v>48</v>
      </c>
      <c r="Q28" s="587"/>
      <c r="R28" s="590">
        <v>7</v>
      </c>
      <c r="S28" s="590">
        <v>28</v>
      </c>
      <c r="T28" s="590">
        <v>21</v>
      </c>
      <c r="U28" s="590">
        <v>3</v>
      </c>
      <c r="V28" s="590">
        <v>45</v>
      </c>
      <c r="W28" s="590">
        <v>16</v>
      </c>
      <c r="X28" s="589">
        <v>0</v>
      </c>
      <c r="Y28" s="591">
        <v>380</v>
      </c>
      <c r="Z28" s="591">
        <v>1011</v>
      </c>
      <c r="AA28" s="591">
        <v>1293</v>
      </c>
      <c r="AB28" s="591">
        <v>1067</v>
      </c>
      <c r="AC28" s="591">
        <v>1586</v>
      </c>
      <c r="AD28" s="591">
        <v>1713</v>
      </c>
      <c r="AE28" s="10" t="s">
        <v>49</v>
      </c>
      <c r="AF28" s="585"/>
      <c r="AG28" s="592"/>
    </row>
    <row r="29" spans="1:33" s="93" customFormat="1" ht="22.5" customHeight="1">
      <c r="A29" s="21" t="s">
        <v>50</v>
      </c>
      <c r="B29" s="587"/>
      <c r="C29" s="589">
        <v>5748</v>
      </c>
      <c r="D29" s="337">
        <v>3061</v>
      </c>
      <c r="E29" s="337">
        <v>2687</v>
      </c>
      <c r="F29" s="432">
        <v>3106</v>
      </c>
      <c r="G29" s="590">
        <v>484</v>
      </c>
      <c r="H29" s="590">
        <v>532</v>
      </c>
      <c r="I29" s="590">
        <v>716</v>
      </c>
      <c r="J29" s="590">
        <v>44</v>
      </c>
      <c r="K29" s="590">
        <v>492</v>
      </c>
      <c r="L29" s="590">
        <v>11</v>
      </c>
      <c r="M29" s="590">
        <v>190</v>
      </c>
      <c r="N29" s="590">
        <v>87</v>
      </c>
      <c r="O29" s="10" t="s">
        <v>71</v>
      </c>
      <c r="P29" s="21" t="s">
        <v>50</v>
      </c>
      <c r="Q29" s="587"/>
      <c r="R29" s="590">
        <v>7</v>
      </c>
      <c r="S29" s="590">
        <v>15</v>
      </c>
      <c r="T29" s="590">
        <v>12</v>
      </c>
      <c r="U29" s="590">
        <v>4</v>
      </c>
      <c r="V29" s="590">
        <v>36</v>
      </c>
      <c r="W29" s="590">
        <v>12</v>
      </c>
      <c r="X29" s="589">
        <v>0</v>
      </c>
      <c r="Y29" s="591">
        <v>347</v>
      </c>
      <c r="Z29" s="591">
        <v>696</v>
      </c>
      <c r="AA29" s="591">
        <v>981</v>
      </c>
      <c r="AB29" s="591">
        <v>1010</v>
      </c>
      <c r="AC29" s="591">
        <v>1361</v>
      </c>
      <c r="AD29" s="591">
        <v>1353</v>
      </c>
      <c r="AE29" s="10" t="s">
        <v>71</v>
      </c>
      <c r="AF29" s="585"/>
      <c r="AG29" s="592"/>
    </row>
    <row r="30" spans="1:33" s="93" customFormat="1" ht="22.5" customHeight="1">
      <c r="A30" s="21" t="s">
        <v>51</v>
      </c>
      <c r="B30" s="587"/>
      <c r="C30" s="589">
        <v>3098</v>
      </c>
      <c r="D30" s="337">
        <v>1663</v>
      </c>
      <c r="E30" s="337">
        <v>1435</v>
      </c>
      <c r="F30" s="432">
        <v>1609</v>
      </c>
      <c r="G30" s="590">
        <v>247</v>
      </c>
      <c r="H30" s="590">
        <v>293</v>
      </c>
      <c r="I30" s="590">
        <v>455</v>
      </c>
      <c r="J30" s="590">
        <v>28</v>
      </c>
      <c r="K30" s="590">
        <v>237</v>
      </c>
      <c r="L30" s="590">
        <v>11</v>
      </c>
      <c r="M30" s="590">
        <v>94</v>
      </c>
      <c r="N30" s="590">
        <v>58</v>
      </c>
      <c r="O30" s="10" t="s">
        <v>72</v>
      </c>
      <c r="P30" s="21" t="s">
        <v>51</v>
      </c>
      <c r="Q30" s="587"/>
      <c r="R30" s="590">
        <v>3</v>
      </c>
      <c r="S30" s="590">
        <v>18</v>
      </c>
      <c r="T30" s="590">
        <v>9</v>
      </c>
      <c r="U30" s="590">
        <v>1</v>
      </c>
      <c r="V30" s="590">
        <v>22</v>
      </c>
      <c r="W30" s="590">
        <v>13</v>
      </c>
      <c r="X30" s="589">
        <v>0</v>
      </c>
      <c r="Y30" s="591">
        <v>170</v>
      </c>
      <c r="Z30" s="591">
        <v>372</v>
      </c>
      <c r="AA30" s="591">
        <v>552</v>
      </c>
      <c r="AB30" s="591">
        <v>543</v>
      </c>
      <c r="AC30" s="591">
        <v>731</v>
      </c>
      <c r="AD30" s="591">
        <v>730</v>
      </c>
      <c r="AE30" s="10" t="s">
        <v>72</v>
      </c>
      <c r="AF30" s="585"/>
      <c r="AG30" s="592"/>
    </row>
    <row r="31" spans="1:33" s="93" customFormat="1" ht="22.5" customHeight="1">
      <c r="A31" s="21" t="s">
        <v>52</v>
      </c>
      <c r="B31" s="587"/>
      <c r="C31" s="589">
        <v>6871</v>
      </c>
      <c r="D31" s="337">
        <v>3955</v>
      </c>
      <c r="E31" s="337">
        <v>2916</v>
      </c>
      <c r="F31" s="432">
        <v>3589</v>
      </c>
      <c r="G31" s="590">
        <v>519</v>
      </c>
      <c r="H31" s="590">
        <v>636</v>
      </c>
      <c r="I31" s="590">
        <v>978</v>
      </c>
      <c r="J31" s="590">
        <v>38</v>
      </c>
      <c r="K31" s="590">
        <v>488</v>
      </c>
      <c r="L31" s="590">
        <v>27</v>
      </c>
      <c r="M31" s="590">
        <v>346</v>
      </c>
      <c r="N31" s="590">
        <v>135</v>
      </c>
      <c r="O31" s="10" t="s">
        <v>73</v>
      </c>
      <c r="P31" s="21" t="s">
        <v>52</v>
      </c>
      <c r="Q31" s="587"/>
      <c r="R31" s="590">
        <v>10</v>
      </c>
      <c r="S31" s="590">
        <v>34</v>
      </c>
      <c r="T31" s="590">
        <v>22</v>
      </c>
      <c r="U31" s="590">
        <v>10</v>
      </c>
      <c r="V31" s="590">
        <v>27</v>
      </c>
      <c r="W31" s="590">
        <v>12</v>
      </c>
      <c r="X31" s="589">
        <v>0</v>
      </c>
      <c r="Y31" s="591">
        <v>459</v>
      </c>
      <c r="Z31" s="591">
        <v>847</v>
      </c>
      <c r="AA31" s="591">
        <v>1317</v>
      </c>
      <c r="AB31" s="591">
        <v>1072</v>
      </c>
      <c r="AC31" s="591">
        <v>1487</v>
      </c>
      <c r="AD31" s="591">
        <v>1689</v>
      </c>
      <c r="AE31" s="10" t="s">
        <v>73</v>
      </c>
      <c r="AF31" s="585"/>
      <c r="AG31" s="592"/>
    </row>
    <row r="32" spans="1:33" s="93" customFormat="1" ht="22.5" customHeight="1">
      <c r="A32" s="21" t="s">
        <v>53</v>
      </c>
      <c r="B32" s="587"/>
      <c r="C32" s="589">
        <v>6864</v>
      </c>
      <c r="D32" s="591">
        <v>3814</v>
      </c>
      <c r="E32" s="591">
        <v>3050</v>
      </c>
      <c r="F32" s="432">
        <v>3559</v>
      </c>
      <c r="G32" s="590">
        <v>585</v>
      </c>
      <c r="H32" s="590">
        <v>734</v>
      </c>
      <c r="I32" s="590">
        <v>857</v>
      </c>
      <c r="J32" s="590">
        <v>40</v>
      </c>
      <c r="K32" s="590">
        <v>532</v>
      </c>
      <c r="L32" s="590">
        <v>11</v>
      </c>
      <c r="M32" s="590">
        <v>255</v>
      </c>
      <c r="N32" s="590">
        <v>139</v>
      </c>
      <c r="O32" s="10" t="s">
        <v>54</v>
      </c>
      <c r="P32" s="21" t="s">
        <v>53</v>
      </c>
      <c r="Q32" s="587"/>
      <c r="R32" s="590">
        <v>21</v>
      </c>
      <c r="S32" s="590">
        <v>41</v>
      </c>
      <c r="T32" s="590">
        <v>24</v>
      </c>
      <c r="U32" s="590">
        <v>4</v>
      </c>
      <c r="V32" s="590">
        <v>49</v>
      </c>
      <c r="W32" s="590">
        <v>13</v>
      </c>
      <c r="X32" s="589">
        <v>0</v>
      </c>
      <c r="Y32" s="591">
        <v>412</v>
      </c>
      <c r="Z32" s="591">
        <v>877</v>
      </c>
      <c r="AA32" s="591">
        <v>1208</v>
      </c>
      <c r="AB32" s="591">
        <v>1100</v>
      </c>
      <c r="AC32" s="591">
        <v>1516</v>
      </c>
      <c r="AD32" s="591">
        <v>1751</v>
      </c>
      <c r="AE32" s="10" t="s">
        <v>54</v>
      </c>
      <c r="AF32" s="585"/>
      <c r="AG32" s="592"/>
    </row>
    <row r="33" spans="1:33" s="93" customFormat="1" ht="22.5" customHeight="1">
      <c r="A33" s="21" t="s">
        <v>55</v>
      </c>
      <c r="B33" s="587"/>
      <c r="C33" s="589">
        <v>4877</v>
      </c>
      <c r="D33" s="337">
        <v>2761</v>
      </c>
      <c r="E33" s="337">
        <v>2116</v>
      </c>
      <c r="F33" s="432">
        <v>2801</v>
      </c>
      <c r="G33" s="590">
        <v>351</v>
      </c>
      <c r="H33" s="590">
        <v>449</v>
      </c>
      <c r="I33" s="590">
        <v>547</v>
      </c>
      <c r="J33" s="590">
        <v>37</v>
      </c>
      <c r="K33" s="590">
        <v>351</v>
      </c>
      <c r="L33" s="590">
        <v>15</v>
      </c>
      <c r="M33" s="590">
        <v>146</v>
      </c>
      <c r="N33" s="590">
        <v>89</v>
      </c>
      <c r="O33" s="10" t="s">
        <v>56</v>
      </c>
      <c r="P33" s="21" t="s">
        <v>55</v>
      </c>
      <c r="Q33" s="587"/>
      <c r="R33" s="590">
        <v>14</v>
      </c>
      <c r="S33" s="590">
        <v>21</v>
      </c>
      <c r="T33" s="590">
        <v>17</v>
      </c>
      <c r="U33" s="590">
        <v>7</v>
      </c>
      <c r="V33" s="590">
        <v>23</v>
      </c>
      <c r="W33" s="590">
        <v>9</v>
      </c>
      <c r="X33" s="589">
        <v>0</v>
      </c>
      <c r="Y33" s="591">
        <v>296</v>
      </c>
      <c r="Z33" s="591">
        <v>610</v>
      </c>
      <c r="AA33" s="591">
        <v>771</v>
      </c>
      <c r="AB33" s="591">
        <v>755</v>
      </c>
      <c r="AC33" s="591">
        <v>1214</v>
      </c>
      <c r="AD33" s="591">
        <v>1231</v>
      </c>
      <c r="AE33" s="10" t="s">
        <v>56</v>
      </c>
      <c r="AF33" s="585"/>
      <c r="AG33" s="592"/>
    </row>
    <row r="34" spans="1:31" s="404" customFormat="1" ht="3" customHeight="1" thickBot="1">
      <c r="A34" s="574"/>
      <c r="B34" s="39"/>
      <c r="C34" s="575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575"/>
      <c r="P34" s="574"/>
      <c r="Q34" s="39"/>
      <c r="R34" s="575"/>
      <c r="S34" s="39"/>
      <c r="T34" s="39"/>
      <c r="U34" s="39"/>
      <c r="V34" s="39"/>
      <c r="W34" s="39"/>
      <c r="X34" s="39"/>
      <c r="Y34" s="39"/>
      <c r="Z34" s="39"/>
      <c r="AA34" s="40"/>
      <c r="AB34" s="39"/>
      <c r="AC34" s="39"/>
      <c r="AD34" s="39"/>
      <c r="AE34" s="575"/>
    </row>
    <row r="35" spans="1:31" s="404" customFormat="1" ht="9.75" customHeight="1" thickTop="1">
      <c r="A35" s="32"/>
      <c r="B35" s="32"/>
      <c r="C35" s="593"/>
      <c r="D35" s="593"/>
      <c r="E35" s="593"/>
      <c r="F35" s="172"/>
      <c r="G35" s="82"/>
      <c r="H35" s="82"/>
      <c r="I35" s="82"/>
      <c r="J35" s="82"/>
      <c r="K35" s="82"/>
      <c r="L35" s="82"/>
      <c r="M35" s="82"/>
      <c r="N35" s="8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593"/>
      <c r="Z35" s="593"/>
      <c r="AA35" s="593"/>
      <c r="AB35" s="593"/>
      <c r="AC35" s="593"/>
      <c r="AD35" s="593"/>
      <c r="AE35" s="593"/>
    </row>
    <row r="36" spans="1:31" s="404" customFormat="1" ht="12" customHeight="1">
      <c r="A36" s="594" t="s">
        <v>1057</v>
      </c>
      <c r="B36" s="594"/>
      <c r="C36" s="837"/>
      <c r="D36" s="837"/>
      <c r="E36" s="837"/>
      <c r="F36" s="838"/>
      <c r="G36" s="839"/>
      <c r="H36" s="839"/>
      <c r="I36" s="82"/>
      <c r="J36" s="82"/>
      <c r="K36" s="82"/>
      <c r="L36" s="82"/>
      <c r="M36" s="82"/>
      <c r="N36" s="8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593"/>
      <c r="Z36" s="593"/>
      <c r="AA36" s="593"/>
      <c r="AB36" s="593"/>
      <c r="AC36" s="593"/>
      <c r="AD36" s="593"/>
      <c r="AE36" s="593"/>
    </row>
    <row r="37" spans="1:31" s="404" customFormat="1" ht="12" customHeight="1">
      <c r="A37" s="1052" t="s">
        <v>243</v>
      </c>
      <c r="B37" s="1052"/>
      <c r="C37" s="1052"/>
      <c r="D37" s="1052"/>
      <c r="E37" s="1052"/>
      <c r="F37" s="1052"/>
      <c r="G37" s="1052"/>
      <c r="H37" s="1052"/>
      <c r="I37" s="577" t="s">
        <v>223</v>
      </c>
      <c r="J37" s="31"/>
      <c r="K37" s="31"/>
      <c r="L37" s="31"/>
      <c r="M37" s="32"/>
      <c r="N37" s="32"/>
      <c r="O37" s="32"/>
      <c r="P37" s="1053" t="s">
        <v>243</v>
      </c>
      <c r="Q37" s="1053"/>
      <c r="R37" s="1053"/>
      <c r="S37" s="31"/>
      <c r="T37" s="31"/>
      <c r="U37" s="31"/>
      <c r="V37" s="31"/>
      <c r="W37" s="31"/>
      <c r="X37" s="31"/>
      <c r="Y37" s="577" t="s">
        <v>223</v>
      </c>
      <c r="Z37" s="31"/>
      <c r="AA37" s="31"/>
      <c r="AB37" s="31"/>
      <c r="AC37" s="32"/>
      <c r="AD37" s="32"/>
      <c r="AE37" s="32"/>
    </row>
    <row r="38" spans="1:12" s="597" customFormat="1" ht="8.25">
      <c r="A38" s="595"/>
      <c r="B38" s="595"/>
      <c r="C38" s="595"/>
      <c r="D38" s="595"/>
      <c r="E38" s="595"/>
      <c r="F38" s="596"/>
      <c r="G38" s="596"/>
      <c r="H38" s="596"/>
      <c r="I38" s="595"/>
      <c r="J38" s="595"/>
      <c r="K38" s="596"/>
      <c r="L38" s="595"/>
    </row>
    <row r="39" spans="1:12" s="597" customFormat="1" ht="8.25">
      <c r="A39" s="595"/>
      <c r="B39" s="595"/>
      <c r="C39" s="595"/>
      <c r="D39" s="595"/>
      <c r="E39" s="595"/>
      <c r="F39" s="596"/>
      <c r="G39" s="596"/>
      <c r="H39" s="596"/>
      <c r="I39" s="595"/>
      <c r="J39" s="595"/>
      <c r="K39" s="595"/>
      <c r="L39" s="595"/>
    </row>
    <row r="40" spans="1:12" s="597" customFormat="1" ht="8.25">
      <c r="A40" s="595"/>
      <c r="B40" s="595"/>
      <c r="C40" s="595"/>
      <c r="D40" s="595"/>
      <c r="E40" s="595"/>
      <c r="F40" s="596"/>
      <c r="G40" s="596"/>
      <c r="H40" s="596"/>
      <c r="I40" s="595"/>
      <c r="J40" s="595"/>
      <c r="K40" s="595"/>
      <c r="L40" s="595"/>
    </row>
    <row r="41" spans="1:12" s="597" customFormat="1" ht="8.25">
      <c r="A41" s="595"/>
      <c r="B41" s="595"/>
      <c r="C41" s="595"/>
      <c r="D41" s="595"/>
      <c r="E41" s="595"/>
      <c r="F41" s="596"/>
      <c r="G41" s="596"/>
      <c r="H41" s="596"/>
      <c r="I41" s="595"/>
      <c r="J41" s="595"/>
      <c r="K41" s="595"/>
      <c r="L41" s="595"/>
    </row>
    <row r="42" spans="1:12" s="597" customFormat="1" ht="8.25">
      <c r="A42" s="595"/>
      <c r="B42" s="595"/>
      <c r="C42" s="595"/>
      <c r="D42" s="595"/>
      <c r="E42" s="595"/>
      <c r="F42" s="596"/>
      <c r="G42" s="596"/>
      <c r="H42" s="596"/>
      <c r="I42" s="595"/>
      <c r="J42" s="595"/>
      <c r="K42" s="595"/>
      <c r="L42" s="595"/>
    </row>
    <row r="43" spans="1:12" s="597" customFormat="1" ht="8.25">
      <c r="A43" s="595"/>
      <c r="B43" s="595"/>
      <c r="C43" s="595"/>
      <c r="D43" s="595"/>
      <c r="E43" s="595"/>
      <c r="F43" s="596"/>
      <c r="G43" s="596"/>
      <c r="H43" s="596"/>
      <c r="I43" s="595"/>
      <c r="J43" s="595"/>
      <c r="K43" s="595"/>
      <c r="L43" s="595"/>
    </row>
    <row r="44" spans="1:12" s="597" customFormat="1" ht="8.25">
      <c r="A44" s="595"/>
      <c r="B44" s="595"/>
      <c r="C44" s="595"/>
      <c r="D44" s="595"/>
      <c r="E44" s="595"/>
      <c r="F44" s="596"/>
      <c r="G44" s="596"/>
      <c r="H44" s="596"/>
      <c r="I44" s="595"/>
      <c r="J44" s="595"/>
      <c r="K44" s="595"/>
      <c r="L44" s="595"/>
    </row>
    <row r="45" spans="1:31" s="404" customFormat="1" ht="15.75">
      <c r="A45" s="83"/>
      <c r="B45" s="31"/>
      <c r="C45" s="31"/>
      <c r="D45" s="31"/>
      <c r="E45" s="31"/>
      <c r="F45" s="81"/>
      <c r="G45" s="81"/>
      <c r="H45" s="81"/>
      <c r="I45" s="31"/>
      <c r="J45" s="31"/>
      <c r="K45" s="31"/>
      <c r="L45" s="83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404" customFormat="1" ht="15.75">
      <c r="A46" s="83"/>
      <c r="B46" s="31"/>
      <c r="C46" s="31"/>
      <c r="D46" s="31"/>
      <c r="E46" s="31"/>
      <c r="F46" s="81"/>
      <c r="G46" s="81"/>
      <c r="H46" s="81"/>
      <c r="I46" s="31"/>
      <c r="J46" s="31"/>
      <c r="K46" s="31"/>
      <c r="L46" s="83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404" customFormat="1" ht="15.75">
      <c r="A47" s="83"/>
      <c r="B47" s="31"/>
      <c r="C47" s="31"/>
      <c r="D47" s="31"/>
      <c r="E47" s="31"/>
      <c r="F47" s="81"/>
      <c r="G47" s="81"/>
      <c r="H47" s="81"/>
      <c r="I47" s="31"/>
      <c r="J47" s="31"/>
      <c r="K47" s="31"/>
      <c r="L47" s="83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404" customFormat="1" ht="15.75">
      <c r="A48" s="83"/>
      <c r="B48" s="31"/>
      <c r="C48" s="31"/>
      <c r="D48" s="31"/>
      <c r="E48" s="31"/>
      <c r="F48" s="81"/>
      <c r="G48" s="81"/>
      <c r="H48" s="81"/>
      <c r="I48" s="31"/>
      <c r="J48" s="31"/>
      <c r="K48" s="31"/>
      <c r="L48" s="83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404" customFormat="1" ht="15.75">
      <c r="A49" s="83"/>
      <c r="B49" s="31"/>
      <c r="C49" s="31"/>
      <c r="D49" s="31"/>
      <c r="E49" s="31"/>
      <c r="F49" s="81"/>
      <c r="G49" s="81"/>
      <c r="H49" s="81"/>
      <c r="I49" s="31"/>
      <c r="J49" s="31"/>
      <c r="K49" s="31"/>
      <c r="L49" s="83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404" customFormat="1" ht="15.75">
      <c r="A50" s="83"/>
      <c r="B50" s="31"/>
      <c r="C50" s="31"/>
      <c r="D50" s="31"/>
      <c r="E50" s="31"/>
      <c r="F50" s="81"/>
      <c r="G50" s="81"/>
      <c r="H50" s="81"/>
      <c r="I50" s="31"/>
      <c r="J50" s="31"/>
      <c r="K50" s="31"/>
      <c r="L50" s="83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2:11" s="404" customFormat="1" ht="13.5">
      <c r="B51" s="31"/>
      <c r="C51" s="31"/>
      <c r="D51" s="31"/>
      <c r="E51" s="31"/>
      <c r="F51" s="81"/>
      <c r="G51" s="81"/>
      <c r="H51" s="81"/>
      <c r="I51" s="31"/>
      <c r="J51" s="31"/>
      <c r="K51" s="31"/>
    </row>
    <row r="52" spans="2:11" s="404" customFormat="1" ht="13.5">
      <c r="B52" s="31"/>
      <c r="C52" s="31"/>
      <c r="D52" s="31"/>
      <c r="E52" s="31"/>
      <c r="F52" s="81"/>
      <c r="G52" s="81"/>
      <c r="H52" s="81"/>
      <c r="I52" s="31"/>
      <c r="J52" s="31"/>
      <c r="K52" s="31"/>
    </row>
  </sheetData>
  <sheetProtection/>
  <mergeCells count="22">
    <mergeCell ref="A3:H3"/>
    <mergeCell ref="I3:O3"/>
    <mergeCell ref="P3:X3"/>
    <mergeCell ref="Y3:AE3"/>
    <mergeCell ref="A6:A7"/>
    <mergeCell ref="C6:E6"/>
    <mergeCell ref="F6:H6"/>
    <mergeCell ref="I6:N6"/>
    <mergeCell ref="O6:O7"/>
    <mergeCell ref="P6:P7"/>
    <mergeCell ref="R6:X6"/>
    <mergeCell ref="Y6:AD6"/>
    <mergeCell ref="AE6:AE7"/>
    <mergeCell ref="C7:C9"/>
    <mergeCell ref="D7:D9"/>
    <mergeCell ref="E7:E9"/>
    <mergeCell ref="A8:A9"/>
    <mergeCell ref="O8:O9"/>
    <mergeCell ref="P8:P9"/>
    <mergeCell ref="AE8:AE9"/>
    <mergeCell ref="A37:H37"/>
    <mergeCell ref="P37:R3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3" manualBreakCount="3">
    <brk id="8" max="65535" man="1"/>
    <brk id="15" max="65535" man="1"/>
    <brk id="2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Normal="85" zoomScaleSheetLayoutView="100" zoomScalePageLayoutView="0" workbookViewId="0" topLeftCell="A1">
      <selection activeCell="H25" sqref="H25"/>
    </sheetView>
  </sheetViews>
  <sheetFormatPr defaultColWidth="7.99609375" defaultRowHeight="13.5"/>
  <cols>
    <col min="1" max="1" width="8.77734375" style="83" customWidth="1"/>
    <col min="2" max="2" width="7.10546875" style="83" customWidth="1"/>
    <col min="3" max="4" width="7.3359375" style="83" customWidth="1"/>
    <col min="5" max="5" width="7.5546875" style="83" customWidth="1"/>
    <col min="6" max="8" width="7.3359375" style="83" customWidth="1"/>
    <col min="9" max="9" width="7.5546875" style="83" customWidth="1"/>
    <col min="10" max="12" width="6.88671875" style="61" customWidth="1"/>
    <col min="13" max="13" width="7.5546875" style="61" customWidth="1"/>
    <col min="14" max="16" width="7.10546875" style="61" customWidth="1"/>
    <col min="17" max="17" width="7.5546875" style="61" customWidth="1"/>
    <col min="18" max="18" width="10.5546875" style="83" customWidth="1"/>
    <col min="19" max="16384" width="7.99609375" style="61" customWidth="1"/>
  </cols>
  <sheetData>
    <row r="1" spans="1:18" s="28" customFormat="1" ht="11.25">
      <c r="A1" s="142" t="s">
        <v>1048</v>
      </c>
      <c r="B1" s="27"/>
      <c r="C1" s="27"/>
      <c r="D1" s="27"/>
      <c r="E1" s="27"/>
      <c r="F1" s="27"/>
      <c r="G1" s="27"/>
      <c r="H1" s="27"/>
      <c r="I1" s="27"/>
      <c r="R1" s="545" t="s">
        <v>485</v>
      </c>
    </row>
    <row r="2" spans="1:18" s="32" customFormat="1" ht="12">
      <c r="A2" s="30"/>
      <c r="B2" s="31"/>
      <c r="C2" s="31"/>
      <c r="D2" s="31"/>
      <c r="E2" s="31"/>
      <c r="F2" s="31"/>
      <c r="G2" s="31"/>
      <c r="H2" s="31"/>
      <c r="I2" s="31"/>
      <c r="R2" s="31"/>
    </row>
    <row r="3" spans="1:18" s="33" customFormat="1" ht="21.75" customHeight="1">
      <c r="A3" s="841" t="s">
        <v>665</v>
      </c>
      <c r="B3" s="841"/>
      <c r="C3" s="841"/>
      <c r="D3" s="841"/>
      <c r="E3" s="841"/>
      <c r="F3" s="841"/>
      <c r="G3" s="841"/>
      <c r="H3" s="841"/>
      <c r="I3" s="841"/>
      <c r="J3" s="875" t="s">
        <v>666</v>
      </c>
      <c r="K3" s="875"/>
      <c r="L3" s="875"/>
      <c r="M3" s="875"/>
      <c r="N3" s="875"/>
      <c r="O3" s="875"/>
      <c r="P3" s="875"/>
      <c r="Q3" s="875"/>
      <c r="R3" s="875"/>
    </row>
    <row r="4" spans="1:18" s="34" customFormat="1" ht="12.75" customHeight="1">
      <c r="A4" s="143"/>
      <c r="B4" s="36"/>
      <c r="C4" s="36"/>
      <c r="D4" s="36"/>
      <c r="E4" s="36"/>
      <c r="F4" s="36"/>
      <c r="G4" s="36"/>
      <c r="H4" s="36"/>
      <c r="I4" s="36"/>
      <c r="J4" s="252"/>
      <c r="K4" s="37"/>
      <c r="L4" s="37"/>
      <c r="M4" s="37"/>
      <c r="N4" s="37"/>
      <c r="O4" s="37"/>
      <c r="P4" s="37"/>
      <c r="Q4" s="37"/>
      <c r="R4" s="36"/>
    </row>
    <row r="5" spans="1:18" s="32" customFormat="1" ht="12.75" customHeight="1" thickBot="1">
      <c r="A5" s="38" t="s">
        <v>770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 t="s">
        <v>163</v>
      </c>
    </row>
    <row r="6" spans="1:18" s="32" customFormat="1" ht="23.25" customHeight="1" thickTop="1">
      <c r="A6" s="1058" t="s">
        <v>713</v>
      </c>
      <c r="B6" s="598" t="s">
        <v>895</v>
      </c>
      <c r="C6" s="583"/>
      <c r="D6" s="583"/>
      <c r="E6" s="599"/>
      <c r="F6" s="600" t="s">
        <v>896</v>
      </c>
      <c r="G6" s="600"/>
      <c r="H6" s="600"/>
      <c r="I6" s="601"/>
      <c r="J6" s="1061" t="s">
        <v>897</v>
      </c>
      <c r="K6" s="1061"/>
      <c r="L6" s="1061"/>
      <c r="M6" s="1061"/>
      <c r="N6" s="1062" t="s">
        <v>898</v>
      </c>
      <c r="O6" s="1062"/>
      <c r="P6" s="1062"/>
      <c r="Q6" s="1063"/>
      <c r="R6" s="917" t="s">
        <v>107</v>
      </c>
    </row>
    <row r="7" spans="1:18" s="32" customFormat="1" ht="19.5" customHeight="1">
      <c r="A7" s="842"/>
      <c r="B7" s="1054" t="s">
        <v>899</v>
      </c>
      <c r="C7" s="1054" t="s">
        <v>900</v>
      </c>
      <c r="D7" s="1054" t="s">
        <v>901</v>
      </c>
      <c r="E7" s="1059" t="s">
        <v>902</v>
      </c>
      <c r="F7" s="1054" t="s">
        <v>899</v>
      </c>
      <c r="G7" s="1054" t="s">
        <v>900</v>
      </c>
      <c r="H7" s="1054" t="s">
        <v>901</v>
      </c>
      <c r="I7" s="1059" t="s">
        <v>902</v>
      </c>
      <c r="J7" s="1054" t="s">
        <v>899</v>
      </c>
      <c r="K7" s="1054" t="s">
        <v>900</v>
      </c>
      <c r="L7" s="1054" t="s">
        <v>901</v>
      </c>
      <c r="M7" s="1059" t="s">
        <v>902</v>
      </c>
      <c r="N7" s="1054" t="s">
        <v>899</v>
      </c>
      <c r="O7" s="1054" t="s">
        <v>900</v>
      </c>
      <c r="P7" s="1054" t="s">
        <v>901</v>
      </c>
      <c r="Q7" s="1059" t="s">
        <v>902</v>
      </c>
      <c r="R7" s="847"/>
    </row>
    <row r="8" spans="1:18" s="32" customFormat="1" ht="18.75" customHeight="1">
      <c r="A8" s="842" t="s">
        <v>725</v>
      </c>
      <c r="B8" s="902"/>
      <c r="C8" s="902"/>
      <c r="D8" s="902"/>
      <c r="E8" s="908"/>
      <c r="F8" s="902"/>
      <c r="G8" s="902"/>
      <c r="H8" s="902"/>
      <c r="I8" s="908"/>
      <c r="J8" s="902"/>
      <c r="K8" s="902"/>
      <c r="L8" s="902"/>
      <c r="M8" s="908"/>
      <c r="N8" s="902"/>
      <c r="O8" s="902"/>
      <c r="P8" s="902"/>
      <c r="Q8" s="908"/>
      <c r="R8" s="847" t="s">
        <v>130</v>
      </c>
    </row>
    <row r="9" spans="1:18" s="32" customFormat="1" ht="20.25" customHeight="1">
      <c r="A9" s="850"/>
      <c r="B9" s="903"/>
      <c r="C9" s="903"/>
      <c r="D9" s="903"/>
      <c r="E9" s="1060"/>
      <c r="F9" s="903"/>
      <c r="G9" s="903"/>
      <c r="H9" s="903"/>
      <c r="I9" s="1060"/>
      <c r="J9" s="903"/>
      <c r="K9" s="903"/>
      <c r="L9" s="903"/>
      <c r="M9" s="1060"/>
      <c r="N9" s="903"/>
      <c r="O9" s="903"/>
      <c r="P9" s="903"/>
      <c r="Q9" s="1060"/>
      <c r="R9" s="848"/>
    </row>
    <row r="10" spans="1:18" s="32" customFormat="1" ht="21" customHeight="1" hidden="1">
      <c r="A10" s="584">
        <v>2009</v>
      </c>
      <c r="B10" s="231">
        <v>1</v>
      </c>
      <c r="C10" s="231">
        <v>31</v>
      </c>
      <c r="D10" s="231">
        <v>32</v>
      </c>
      <c r="E10" s="231">
        <v>148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1</v>
      </c>
      <c r="O10" s="231">
        <v>31</v>
      </c>
      <c r="P10" s="231">
        <v>32</v>
      </c>
      <c r="Q10" s="231">
        <v>148</v>
      </c>
      <c r="R10" s="49">
        <v>2009</v>
      </c>
    </row>
    <row r="11" spans="1:18" s="32" customFormat="1" ht="21" customHeight="1">
      <c r="A11" s="584">
        <v>2010</v>
      </c>
      <c r="B11" s="231">
        <v>1</v>
      </c>
      <c r="C11" s="231">
        <v>31</v>
      </c>
      <c r="D11" s="231">
        <v>32</v>
      </c>
      <c r="E11" s="231">
        <v>144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1</v>
      </c>
      <c r="O11" s="231">
        <v>31</v>
      </c>
      <c r="P11" s="231">
        <v>32</v>
      </c>
      <c r="Q11" s="231">
        <v>144</v>
      </c>
      <c r="R11" s="49">
        <v>2010</v>
      </c>
    </row>
    <row r="12" spans="1:18" s="32" customFormat="1" ht="21" customHeight="1">
      <c r="A12" s="584">
        <v>2011</v>
      </c>
      <c r="B12" s="231">
        <v>1</v>
      </c>
      <c r="C12" s="231">
        <v>11</v>
      </c>
      <c r="D12" s="231">
        <v>33</v>
      </c>
      <c r="E12" s="231">
        <v>144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1</v>
      </c>
      <c r="O12" s="231">
        <v>11</v>
      </c>
      <c r="P12" s="231">
        <v>33</v>
      </c>
      <c r="Q12" s="231">
        <v>144</v>
      </c>
      <c r="R12" s="49">
        <v>2011</v>
      </c>
    </row>
    <row r="13" spans="1:18" s="32" customFormat="1" ht="21" customHeight="1">
      <c r="A13" s="584">
        <v>2012</v>
      </c>
      <c r="B13" s="231">
        <v>1</v>
      </c>
      <c r="C13" s="231">
        <v>12</v>
      </c>
      <c r="D13" s="231">
        <v>5</v>
      </c>
      <c r="E13" s="231">
        <v>29</v>
      </c>
      <c r="F13" s="231">
        <v>1</v>
      </c>
      <c r="G13" s="231">
        <v>12</v>
      </c>
      <c r="H13" s="231">
        <v>5</v>
      </c>
      <c r="I13" s="231">
        <v>29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v>0</v>
      </c>
      <c r="Q13" s="231">
        <v>0</v>
      </c>
      <c r="R13" s="49">
        <v>2012</v>
      </c>
    </row>
    <row r="14" spans="1:18" s="32" customFormat="1" ht="21" customHeight="1">
      <c r="A14" s="55">
        <v>2013</v>
      </c>
      <c r="B14" s="231">
        <v>1</v>
      </c>
      <c r="C14" s="231">
        <v>47</v>
      </c>
      <c r="D14" s="231">
        <v>46</v>
      </c>
      <c r="E14" s="231">
        <v>28</v>
      </c>
      <c r="F14" s="602">
        <v>1</v>
      </c>
      <c r="G14" s="602">
        <v>47</v>
      </c>
      <c r="H14" s="602">
        <v>46</v>
      </c>
      <c r="I14" s="602">
        <v>28</v>
      </c>
      <c r="J14" s="603">
        <v>0</v>
      </c>
      <c r="K14" s="603">
        <v>0</v>
      </c>
      <c r="L14" s="603">
        <v>0</v>
      </c>
      <c r="M14" s="603">
        <v>0</v>
      </c>
      <c r="N14" s="603">
        <v>0</v>
      </c>
      <c r="O14" s="603">
        <v>0</v>
      </c>
      <c r="P14" s="603">
        <v>0</v>
      </c>
      <c r="Q14" s="603">
        <v>0</v>
      </c>
      <c r="R14" s="60">
        <v>2013</v>
      </c>
    </row>
    <row r="15" spans="1:18" s="34" customFormat="1" ht="21" customHeight="1">
      <c r="A15" s="584">
        <v>2014</v>
      </c>
      <c r="B15" s="231">
        <v>1</v>
      </c>
      <c r="C15" s="231">
        <v>48</v>
      </c>
      <c r="D15" s="231">
        <v>29</v>
      </c>
      <c r="E15" s="231">
        <v>25</v>
      </c>
      <c r="F15" s="231">
        <v>1</v>
      </c>
      <c r="G15" s="231">
        <v>48</v>
      </c>
      <c r="H15" s="231">
        <v>29</v>
      </c>
      <c r="I15" s="231">
        <v>25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49">
        <v>2014</v>
      </c>
    </row>
    <row r="16" spans="1:18" s="34" customFormat="1" ht="21" customHeight="1">
      <c r="A16" s="584">
        <v>2015</v>
      </c>
      <c r="B16" s="231">
        <v>1</v>
      </c>
      <c r="C16" s="231">
        <v>31</v>
      </c>
      <c r="D16" s="231">
        <v>32</v>
      </c>
      <c r="E16" s="231">
        <v>25</v>
      </c>
      <c r="F16" s="231">
        <v>1</v>
      </c>
      <c r="G16" s="231">
        <v>31</v>
      </c>
      <c r="H16" s="231">
        <v>32</v>
      </c>
      <c r="I16" s="231">
        <v>25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49">
        <v>2015</v>
      </c>
    </row>
    <row r="17" spans="1:18" s="34" customFormat="1" ht="21" customHeight="1">
      <c r="A17" s="604">
        <v>2016</v>
      </c>
      <c r="B17" s="237">
        <v>1</v>
      </c>
      <c r="C17" s="237">
        <v>32</v>
      </c>
      <c r="D17" s="237">
        <v>34</v>
      </c>
      <c r="E17" s="237">
        <v>22</v>
      </c>
      <c r="F17" s="237">
        <v>1</v>
      </c>
      <c r="G17" s="237">
        <v>32</v>
      </c>
      <c r="H17" s="237">
        <v>34</v>
      </c>
      <c r="I17" s="237">
        <v>22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499">
        <v>2016</v>
      </c>
    </row>
    <row r="18" spans="1:18" s="404" customFormat="1" ht="21" customHeight="1">
      <c r="A18" s="21" t="s">
        <v>35</v>
      </c>
      <c r="B18" s="241">
        <v>1</v>
      </c>
      <c r="C18" s="241">
        <v>32</v>
      </c>
      <c r="D18" s="241">
        <v>34</v>
      </c>
      <c r="E18" s="241">
        <v>22</v>
      </c>
      <c r="F18" s="605">
        <v>1</v>
      </c>
      <c r="G18" s="605">
        <v>32</v>
      </c>
      <c r="H18" s="605">
        <v>34</v>
      </c>
      <c r="I18" s="605">
        <v>22</v>
      </c>
      <c r="J18" s="606">
        <v>0</v>
      </c>
      <c r="K18" s="606">
        <v>0</v>
      </c>
      <c r="L18" s="606">
        <v>0</v>
      </c>
      <c r="M18" s="606">
        <v>0</v>
      </c>
      <c r="N18" s="606">
        <v>0</v>
      </c>
      <c r="O18" s="606">
        <v>0</v>
      </c>
      <c r="P18" s="606">
        <v>0</v>
      </c>
      <c r="Q18" s="606">
        <v>0</v>
      </c>
      <c r="R18" s="10" t="s">
        <v>36</v>
      </c>
    </row>
    <row r="19" spans="1:18" s="404" customFormat="1" ht="21" customHeight="1">
      <c r="A19" s="21" t="s">
        <v>37</v>
      </c>
      <c r="B19" s="606">
        <v>0</v>
      </c>
      <c r="C19" s="606">
        <v>0</v>
      </c>
      <c r="D19" s="606">
        <v>0</v>
      </c>
      <c r="E19" s="606">
        <v>0</v>
      </c>
      <c r="F19" s="606">
        <v>0</v>
      </c>
      <c r="G19" s="606">
        <v>0</v>
      </c>
      <c r="H19" s="606">
        <v>0</v>
      </c>
      <c r="I19" s="606">
        <v>0</v>
      </c>
      <c r="J19" s="606">
        <v>0</v>
      </c>
      <c r="K19" s="606">
        <v>0</v>
      </c>
      <c r="L19" s="606">
        <v>0</v>
      </c>
      <c r="M19" s="606">
        <v>0</v>
      </c>
      <c r="N19" s="606">
        <v>0</v>
      </c>
      <c r="O19" s="606">
        <v>0</v>
      </c>
      <c r="P19" s="606">
        <v>0</v>
      </c>
      <c r="Q19" s="606">
        <v>0</v>
      </c>
      <c r="R19" s="10" t="s">
        <v>38</v>
      </c>
    </row>
    <row r="20" spans="1:18" s="404" customFormat="1" ht="21.75" customHeight="1">
      <c r="A20" s="21" t="s">
        <v>39</v>
      </c>
      <c r="B20" s="606">
        <v>0</v>
      </c>
      <c r="C20" s="606">
        <v>0</v>
      </c>
      <c r="D20" s="606">
        <v>0</v>
      </c>
      <c r="E20" s="606">
        <v>0</v>
      </c>
      <c r="F20" s="606">
        <v>0</v>
      </c>
      <c r="G20" s="606">
        <v>0</v>
      </c>
      <c r="H20" s="606">
        <v>0</v>
      </c>
      <c r="I20" s="606">
        <v>0</v>
      </c>
      <c r="J20" s="606">
        <v>0</v>
      </c>
      <c r="K20" s="606">
        <v>0</v>
      </c>
      <c r="L20" s="606">
        <v>0</v>
      </c>
      <c r="M20" s="606">
        <v>0</v>
      </c>
      <c r="N20" s="606">
        <v>0</v>
      </c>
      <c r="O20" s="606">
        <v>0</v>
      </c>
      <c r="P20" s="606">
        <v>0</v>
      </c>
      <c r="Q20" s="606">
        <v>0</v>
      </c>
      <c r="R20" s="10" t="s">
        <v>40</v>
      </c>
    </row>
    <row r="21" spans="1:18" s="404" customFormat="1" ht="21.75" customHeight="1">
      <c r="A21" s="21" t="s">
        <v>41</v>
      </c>
      <c r="B21" s="606">
        <v>0</v>
      </c>
      <c r="C21" s="606">
        <v>0</v>
      </c>
      <c r="D21" s="606">
        <v>0</v>
      </c>
      <c r="E21" s="606">
        <v>0</v>
      </c>
      <c r="F21" s="606">
        <v>0</v>
      </c>
      <c r="G21" s="606">
        <v>0</v>
      </c>
      <c r="H21" s="606">
        <v>0</v>
      </c>
      <c r="I21" s="606">
        <v>0</v>
      </c>
      <c r="J21" s="606">
        <v>0</v>
      </c>
      <c r="K21" s="606">
        <v>0</v>
      </c>
      <c r="L21" s="606">
        <v>0</v>
      </c>
      <c r="M21" s="606">
        <v>0</v>
      </c>
      <c r="N21" s="606">
        <v>0</v>
      </c>
      <c r="O21" s="606">
        <v>0</v>
      </c>
      <c r="P21" s="606">
        <v>0</v>
      </c>
      <c r="Q21" s="606">
        <v>0</v>
      </c>
      <c r="R21" s="10" t="s">
        <v>128</v>
      </c>
    </row>
    <row r="22" spans="1:18" s="404" customFormat="1" ht="21.75" customHeight="1">
      <c r="A22" s="21" t="s">
        <v>42</v>
      </c>
      <c r="B22" s="606">
        <v>0</v>
      </c>
      <c r="C22" s="606">
        <v>0</v>
      </c>
      <c r="D22" s="606">
        <v>0</v>
      </c>
      <c r="E22" s="606">
        <v>0</v>
      </c>
      <c r="F22" s="606">
        <v>0</v>
      </c>
      <c r="G22" s="606">
        <v>0</v>
      </c>
      <c r="H22" s="606">
        <v>0</v>
      </c>
      <c r="I22" s="606">
        <v>0</v>
      </c>
      <c r="J22" s="606">
        <v>0</v>
      </c>
      <c r="K22" s="606">
        <v>0</v>
      </c>
      <c r="L22" s="606">
        <v>0</v>
      </c>
      <c r="M22" s="606">
        <v>0</v>
      </c>
      <c r="N22" s="606">
        <v>0</v>
      </c>
      <c r="O22" s="606">
        <v>0</v>
      </c>
      <c r="P22" s="606">
        <v>0</v>
      </c>
      <c r="Q22" s="606">
        <v>0</v>
      </c>
      <c r="R22" s="10" t="s">
        <v>43</v>
      </c>
    </row>
    <row r="23" spans="1:18" s="404" customFormat="1" ht="21.75" customHeight="1">
      <c r="A23" s="21" t="s">
        <v>44</v>
      </c>
      <c r="B23" s="606">
        <v>0</v>
      </c>
      <c r="C23" s="606">
        <v>0</v>
      </c>
      <c r="D23" s="606">
        <v>0</v>
      </c>
      <c r="E23" s="606">
        <v>0</v>
      </c>
      <c r="F23" s="606">
        <v>0</v>
      </c>
      <c r="G23" s="606">
        <v>0</v>
      </c>
      <c r="H23" s="606">
        <v>0</v>
      </c>
      <c r="I23" s="606">
        <v>0</v>
      </c>
      <c r="J23" s="606">
        <v>0</v>
      </c>
      <c r="K23" s="606">
        <v>0</v>
      </c>
      <c r="L23" s="606">
        <v>0</v>
      </c>
      <c r="M23" s="606">
        <v>0</v>
      </c>
      <c r="N23" s="606">
        <v>0</v>
      </c>
      <c r="O23" s="606">
        <v>0</v>
      </c>
      <c r="P23" s="606">
        <v>0</v>
      </c>
      <c r="Q23" s="606">
        <v>0</v>
      </c>
      <c r="R23" s="10" t="s">
        <v>45</v>
      </c>
    </row>
    <row r="24" spans="1:18" s="404" customFormat="1" ht="21.75" customHeight="1">
      <c r="A24" s="21" t="s">
        <v>29</v>
      </c>
      <c r="B24" s="606">
        <v>0</v>
      </c>
      <c r="C24" s="606">
        <v>0</v>
      </c>
      <c r="D24" s="606">
        <v>0</v>
      </c>
      <c r="E24" s="606">
        <v>0</v>
      </c>
      <c r="F24" s="606">
        <v>0</v>
      </c>
      <c r="G24" s="606">
        <v>0</v>
      </c>
      <c r="H24" s="606">
        <v>0</v>
      </c>
      <c r="I24" s="606">
        <v>0</v>
      </c>
      <c r="J24" s="606">
        <v>0</v>
      </c>
      <c r="K24" s="606">
        <v>0</v>
      </c>
      <c r="L24" s="606">
        <v>0</v>
      </c>
      <c r="M24" s="606">
        <v>0</v>
      </c>
      <c r="N24" s="606">
        <v>0</v>
      </c>
      <c r="O24" s="606">
        <v>0</v>
      </c>
      <c r="P24" s="606">
        <v>0</v>
      </c>
      <c r="Q24" s="606">
        <v>0</v>
      </c>
      <c r="R24" s="10" t="s">
        <v>57</v>
      </c>
    </row>
    <row r="25" spans="1:18" s="404" customFormat="1" ht="21.75" customHeight="1">
      <c r="A25" s="21" t="s">
        <v>155</v>
      </c>
      <c r="B25" s="606">
        <v>0</v>
      </c>
      <c r="C25" s="606">
        <v>0</v>
      </c>
      <c r="D25" s="606">
        <v>0</v>
      </c>
      <c r="E25" s="606">
        <v>0</v>
      </c>
      <c r="F25" s="606">
        <v>0</v>
      </c>
      <c r="G25" s="606">
        <v>0</v>
      </c>
      <c r="H25" s="606">
        <v>0</v>
      </c>
      <c r="I25" s="606">
        <v>0</v>
      </c>
      <c r="J25" s="606">
        <v>0</v>
      </c>
      <c r="K25" s="606">
        <v>0</v>
      </c>
      <c r="L25" s="606">
        <v>0</v>
      </c>
      <c r="M25" s="606">
        <v>0</v>
      </c>
      <c r="N25" s="606">
        <v>0</v>
      </c>
      <c r="O25" s="606">
        <v>0</v>
      </c>
      <c r="P25" s="606">
        <v>0</v>
      </c>
      <c r="Q25" s="606">
        <v>0</v>
      </c>
      <c r="R25" s="10" t="s">
        <v>156</v>
      </c>
    </row>
    <row r="26" spans="1:18" s="404" customFormat="1" ht="21.75" customHeight="1">
      <c r="A26" s="21" t="s">
        <v>46</v>
      </c>
      <c r="B26" s="606">
        <v>0</v>
      </c>
      <c r="C26" s="606">
        <v>0</v>
      </c>
      <c r="D26" s="606">
        <v>0</v>
      </c>
      <c r="E26" s="606">
        <v>0</v>
      </c>
      <c r="F26" s="606">
        <v>0</v>
      </c>
      <c r="G26" s="606">
        <v>0</v>
      </c>
      <c r="H26" s="606">
        <v>0</v>
      </c>
      <c r="I26" s="606">
        <v>0</v>
      </c>
      <c r="J26" s="606">
        <v>0</v>
      </c>
      <c r="K26" s="606">
        <v>0</v>
      </c>
      <c r="L26" s="606">
        <v>0</v>
      </c>
      <c r="M26" s="606">
        <v>0</v>
      </c>
      <c r="N26" s="606">
        <v>0</v>
      </c>
      <c r="O26" s="606">
        <v>0</v>
      </c>
      <c r="P26" s="606">
        <v>0</v>
      </c>
      <c r="Q26" s="606">
        <v>0</v>
      </c>
      <c r="R26" s="10" t="s">
        <v>47</v>
      </c>
    </row>
    <row r="27" spans="1:18" s="404" customFormat="1" ht="21.75" customHeight="1">
      <c r="A27" s="21" t="s">
        <v>48</v>
      </c>
      <c r="B27" s="606">
        <v>0</v>
      </c>
      <c r="C27" s="606">
        <v>0</v>
      </c>
      <c r="D27" s="606">
        <v>0</v>
      </c>
      <c r="E27" s="606">
        <v>0</v>
      </c>
      <c r="F27" s="606">
        <v>0</v>
      </c>
      <c r="G27" s="606">
        <v>0</v>
      </c>
      <c r="H27" s="606">
        <v>0</v>
      </c>
      <c r="I27" s="606">
        <v>0</v>
      </c>
      <c r="J27" s="606">
        <v>0</v>
      </c>
      <c r="K27" s="606">
        <v>0</v>
      </c>
      <c r="L27" s="606">
        <v>0</v>
      </c>
      <c r="M27" s="606">
        <v>0</v>
      </c>
      <c r="N27" s="606">
        <v>0</v>
      </c>
      <c r="O27" s="606">
        <v>0</v>
      </c>
      <c r="P27" s="606">
        <v>0</v>
      </c>
      <c r="Q27" s="606">
        <v>0</v>
      </c>
      <c r="R27" s="10" t="s">
        <v>49</v>
      </c>
    </row>
    <row r="28" spans="1:18" s="404" customFormat="1" ht="21.75" customHeight="1">
      <c r="A28" s="21" t="s">
        <v>50</v>
      </c>
      <c r="B28" s="606">
        <v>0</v>
      </c>
      <c r="C28" s="606">
        <v>0</v>
      </c>
      <c r="D28" s="606">
        <v>0</v>
      </c>
      <c r="E28" s="606">
        <v>0</v>
      </c>
      <c r="F28" s="606">
        <v>0</v>
      </c>
      <c r="G28" s="606">
        <v>0</v>
      </c>
      <c r="H28" s="606">
        <v>0</v>
      </c>
      <c r="I28" s="606">
        <v>0</v>
      </c>
      <c r="J28" s="606">
        <v>0</v>
      </c>
      <c r="K28" s="606">
        <v>0</v>
      </c>
      <c r="L28" s="606">
        <v>0</v>
      </c>
      <c r="M28" s="606">
        <v>0</v>
      </c>
      <c r="N28" s="606">
        <v>0</v>
      </c>
      <c r="O28" s="606">
        <v>0</v>
      </c>
      <c r="P28" s="606">
        <v>0</v>
      </c>
      <c r="Q28" s="606">
        <v>0</v>
      </c>
      <c r="R28" s="10" t="s">
        <v>71</v>
      </c>
    </row>
    <row r="29" spans="1:18" s="404" customFormat="1" ht="21.75" customHeight="1">
      <c r="A29" s="21" t="s">
        <v>51</v>
      </c>
      <c r="B29" s="606">
        <v>0</v>
      </c>
      <c r="C29" s="606">
        <v>0</v>
      </c>
      <c r="D29" s="606">
        <v>0</v>
      </c>
      <c r="E29" s="606">
        <v>0</v>
      </c>
      <c r="F29" s="606">
        <v>0</v>
      </c>
      <c r="G29" s="606">
        <v>0</v>
      </c>
      <c r="H29" s="606">
        <v>0</v>
      </c>
      <c r="I29" s="606">
        <v>0</v>
      </c>
      <c r="J29" s="606">
        <v>0</v>
      </c>
      <c r="K29" s="606">
        <v>0</v>
      </c>
      <c r="L29" s="606">
        <v>0</v>
      </c>
      <c r="M29" s="606">
        <v>0</v>
      </c>
      <c r="N29" s="606">
        <v>0</v>
      </c>
      <c r="O29" s="606">
        <v>0</v>
      </c>
      <c r="P29" s="606">
        <v>0</v>
      </c>
      <c r="Q29" s="606">
        <v>0</v>
      </c>
      <c r="R29" s="10" t="s">
        <v>72</v>
      </c>
    </row>
    <row r="30" spans="1:18" s="404" customFormat="1" ht="21.75" customHeight="1">
      <c r="A30" s="21" t="s">
        <v>52</v>
      </c>
      <c r="B30" s="606">
        <v>0</v>
      </c>
      <c r="C30" s="606">
        <v>0</v>
      </c>
      <c r="D30" s="606">
        <v>0</v>
      </c>
      <c r="E30" s="606">
        <v>0</v>
      </c>
      <c r="F30" s="606">
        <v>0</v>
      </c>
      <c r="G30" s="606">
        <v>0</v>
      </c>
      <c r="H30" s="606">
        <v>0</v>
      </c>
      <c r="I30" s="606">
        <v>0</v>
      </c>
      <c r="J30" s="606">
        <v>0</v>
      </c>
      <c r="K30" s="606">
        <v>0</v>
      </c>
      <c r="L30" s="606">
        <v>0</v>
      </c>
      <c r="M30" s="606">
        <v>0</v>
      </c>
      <c r="N30" s="606">
        <v>0</v>
      </c>
      <c r="O30" s="606">
        <v>0</v>
      </c>
      <c r="P30" s="606">
        <v>0</v>
      </c>
      <c r="Q30" s="606">
        <v>0</v>
      </c>
      <c r="R30" s="10" t="s">
        <v>73</v>
      </c>
    </row>
    <row r="31" spans="1:18" s="404" customFormat="1" ht="21.75" customHeight="1">
      <c r="A31" s="21" t="s">
        <v>53</v>
      </c>
      <c r="B31" s="606">
        <v>0</v>
      </c>
      <c r="C31" s="606">
        <v>0</v>
      </c>
      <c r="D31" s="606">
        <v>0</v>
      </c>
      <c r="E31" s="606">
        <v>0</v>
      </c>
      <c r="F31" s="606">
        <v>0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10" t="s">
        <v>54</v>
      </c>
    </row>
    <row r="32" spans="1:18" s="404" customFormat="1" ht="21.75" customHeight="1">
      <c r="A32" s="21" t="s">
        <v>55</v>
      </c>
      <c r="B32" s="606">
        <v>0</v>
      </c>
      <c r="C32" s="606">
        <v>0</v>
      </c>
      <c r="D32" s="606">
        <v>0</v>
      </c>
      <c r="E32" s="606">
        <v>0</v>
      </c>
      <c r="F32" s="606">
        <v>0</v>
      </c>
      <c r="G32" s="606">
        <v>0</v>
      </c>
      <c r="H32" s="606">
        <v>0</v>
      </c>
      <c r="I32" s="606">
        <v>0</v>
      </c>
      <c r="J32" s="606">
        <v>0</v>
      </c>
      <c r="K32" s="606">
        <v>0</v>
      </c>
      <c r="L32" s="606">
        <v>0</v>
      </c>
      <c r="M32" s="606">
        <v>0</v>
      </c>
      <c r="N32" s="606">
        <v>0</v>
      </c>
      <c r="O32" s="606">
        <v>0</v>
      </c>
      <c r="P32" s="606">
        <v>0</v>
      </c>
      <c r="Q32" s="606">
        <v>0</v>
      </c>
      <c r="R32" s="10" t="s">
        <v>56</v>
      </c>
    </row>
    <row r="33" spans="1:18" s="404" customFormat="1" ht="3" customHeight="1" thickBot="1">
      <c r="A33" s="57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575"/>
    </row>
    <row r="34" spans="1:18" s="404" customFormat="1" ht="9.75" customHeight="1" thickTop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404" customFormat="1" ht="12" customHeight="1">
      <c r="A35" s="274" t="s">
        <v>538</v>
      </c>
      <c r="B35" s="32"/>
      <c r="C35" s="32"/>
      <c r="D35" s="32"/>
      <c r="E35" s="32"/>
      <c r="F35" s="32"/>
      <c r="G35" s="32"/>
      <c r="H35" s="32"/>
      <c r="I35" s="32"/>
      <c r="J35" s="32" t="s">
        <v>537</v>
      </c>
      <c r="K35" s="32"/>
      <c r="L35" s="32"/>
      <c r="M35" s="32"/>
      <c r="N35" s="32"/>
      <c r="O35" s="32"/>
      <c r="P35" s="32"/>
      <c r="Q35" s="32"/>
      <c r="R35" s="32"/>
    </row>
    <row r="36" spans="1:10" s="32" customFormat="1" ht="12" customHeight="1">
      <c r="A36" s="80" t="s">
        <v>698</v>
      </c>
      <c r="B36" s="31"/>
      <c r="C36" s="31"/>
      <c r="D36" s="31"/>
      <c r="E36" s="31"/>
      <c r="F36" s="31"/>
      <c r="G36" s="31"/>
      <c r="H36" s="31"/>
      <c r="I36" s="31"/>
      <c r="J36" s="577"/>
    </row>
    <row r="37" spans="1:18" s="597" customFormat="1" ht="8.25">
      <c r="A37" s="595"/>
      <c r="B37" s="595"/>
      <c r="C37" s="595"/>
      <c r="D37" s="595"/>
      <c r="E37" s="595"/>
      <c r="F37" s="595"/>
      <c r="G37" s="595"/>
      <c r="H37" s="595"/>
      <c r="I37" s="595"/>
      <c r="R37" s="595"/>
    </row>
    <row r="38" spans="1:18" s="597" customFormat="1" ht="8.25">
      <c r="A38" s="595"/>
      <c r="B38" s="595"/>
      <c r="C38" s="595"/>
      <c r="D38" s="595"/>
      <c r="E38" s="595"/>
      <c r="F38" s="595"/>
      <c r="G38" s="595"/>
      <c r="H38" s="595"/>
      <c r="I38" s="595"/>
      <c r="R38" s="595"/>
    </row>
    <row r="39" spans="1:18" s="597" customFormat="1" ht="8.25">
      <c r="A39" s="595"/>
      <c r="B39" s="595"/>
      <c r="C39" s="595"/>
      <c r="D39" s="595"/>
      <c r="E39" s="595"/>
      <c r="F39" s="595"/>
      <c r="G39" s="595"/>
      <c r="H39" s="595"/>
      <c r="I39" s="595"/>
      <c r="R39" s="595"/>
    </row>
  </sheetData>
  <sheetProtection/>
  <mergeCells count="24">
    <mergeCell ref="A3:I3"/>
    <mergeCell ref="J3:R3"/>
    <mergeCell ref="P7:P9"/>
    <mergeCell ref="Q7:Q9"/>
    <mergeCell ref="J7:J9"/>
    <mergeCell ref="K7:K9"/>
    <mergeCell ref="L7:L9"/>
    <mergeCell ref="M7:M9"/>
    <mergeCell ref="H7:H9"/>
    <mergeCell ref="I7:I9"/>
    <mergeCell ref="N7:N9"/>
    <mergeCell ref="O7:O9"/>
    <mergeCell ref="R6:R7"/>
    <mergeCell ref="R8:R9"/>
    <mergeCell ref="E7:E9"/>
    <mergeCell ref="J6:M6"/>
    <mergeCell ref="N6:Q6"/>
    <mergeCell ref="C7:C9"/>
    <mergeCell ref="D7:D9"/>
    <mergeCell ref="F7:F9"/>
    <mergeCell ref="G7:G9"/>
    <mergeCell ref="A6:A7"/>
    <mergeCell ref="A8:A9"/>
    <mergeCell ref="B7:B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4">
      <selection activeCell="H13" sqref="H13"/>
    </sheetView>
  </sheetViews>
  <sheetFormatPr defaultColWidth="8.77734375" defaultRowHeight="13.5"/>
  <cols>
    <col min="1" max="1" width="6.77734375" style="352" customWidth="1"/>
    <col min="2" max="2" width="9.3359375" style="352" customWidth="1"/>
    <col min="3" max="3" width="9.99609375" style="352" customWidth="1"/>
    <col min="4" max="6" width="10.3359375" style="352" customWidth="1"/>
    <col min="7" max="7" width="10.4453125" style="352" customWidth="1"/>
    <col min="8" max="16384" width="8.77734375" style="352" customWidth="1"/>
  </cols>
  <sheetData>
    <row r="1" ht="11.25" customHeight="1">
      <c r="A1" s="142" t="s">
        <v>1049</v>
      </c>
    </row>
    <row r="2" ht="7.5" customHeight="1"/>
    <row r="3" spans="1:7" s="607" customFormat="1" ht="18" customHeight="1">
      <c r="A3" s="1066" t="s">
        <v>667</v>
      </c>
      <c r="B3" s="1066"/>
      <c r="C3" s="1066"/>
      <c r="D3" s="1066"/>
      <c r="E3" s="1066"/>
      <c r="F3" s="1066"/>
      <c r="G3" s="1066"/>
    </row>
    <row r="4" spans="1:7" s="607" customFormat="1" ht="18" customHeight="1">
      <c r="A4" s="1067" t="s">
        <v>548</v>
      </c>
      <c r="B4" s="1067"/>
      <c r="C4" s="1067"/>
      <c r="D4" s="1067"/>
      <c r="E4" s="1067"/>
      <c r="F4" s="1067"/>
      <c r="G4" s="1067"/>
    </row>
    <row r="5" s="607" customFormat="1" ht="7.5" customHeight="1"/>
    <row r="6" spans="1:7" s="607" customFormat="1" ht="12.75" customHeight="1" thickBot="1">
      <c r="A6" s="608" t="s">
        <v>270</v>
      </c>
      <c r="B6" s="609"/>
      <c r="C6" s="375"/>
      <c r="D6" s="375"/>
      <c r="E6" s="375"/>
      <c r="F6" s="375"/>
      <c r="G6" s="40" t="s">
        <v>504</v>
      </c>
    </row>
    <row r="7" spans="1:8" s="610" customFormat="1" ht="12.75" customHeight="1" thickTop="1">
      <c r="A7" s="1071" t="s">
        <v>435</v>
      </c>
      <c r="B7" s="1182" t="s">
        <v>903</v>
      </c>
      <c r="C7" s="1182" t="s">
        <v>904</v>
      </c>
      <c r="D7" s="1186"/>
      <c r="E7" s="1186"/>
      <c r="F7" s="1186"/>
      <c r="G7" s="1186"/>
      <c r="H7" s="1187"/>
    </row>
    <row r="8" spans="1:8" s="610" customFormat="1" ht="12.75" customHeight="1">
      <c r="A8" s="1072"/>
      <c r="B8" s="1183"/>
      <c r="C8" s="1183"/>
      <c r="D8" s="1188"/>
      <c r="E8" s="1188"/>
      <c r="F8" s="1188"/>
      <c r="G8" s="1188"/>
      <c r="H8" s="1187"/>
    </row>
    <row r="9" spans="1:8" s="610" customFormat="1" ht="25.5" customHeight="1">
      <c r="A9" s="1072"/>
      <c r="B9" s="1183"/>
      <c r="C9" s="1064" t="s">
        <v>905</v>
      </c>
      <c r="D9" s="1064" t="s">
        <v>906</v>
      </c>
      <c r="E9" s="1064" t="s">
        <v>907</v>
      </c>
      <c r="F9" s="1064" t="s">
        <v>908</v>
      </c>
      <c r="G9" s="1183" t="s">
        <v>909</v>
      </c>
      <c r="H9" s="1187"/>
    </row>
    <row r="10" spans="1:8" s="610" customFormat="1" ht="25.5" customHeight="1">
      <c r="A10" s="1073"/>
      <c r="B10" s="1183"/>
      <c r="C10" s="1064"/>
      <c r="D10" s="1064"/>
      <c r="E10" s="1064"/>
      <c r="F10" s="1064"/>
      <c r="G10" s="1183"/>
      <c r="H10" s="1187"/>
    </row>
    <row r="11" spans="1:7" s="93" customFormat="1" ht="26.25" customHeight="1" hidden="1">
      <c r="A11" s="218">
        <v>2009</v>
      </c>
      <c r="B11" s="1184">
        <v>250</v>
      </c>
      <c r="C11" s="1185">
        <v>4</v>
      </c>
      <c r="D11" s="1185">
        <v>10</v>
      </c>
      <c r="E11" s="1185">
        <v>0</v>
      </c>
      <c r="F11" s="1185">
        <v>2</v>
      </c>
      <c r="G11" s="1185">
        <v>234</v>
      </c>
    </row>
    <row r="12" spans="1:7" s="93" customFormat="1" ht="26.25" customHeight="1">
      <c r="A12" s="218">
        <v>2010</v>
      </c>
      <c r="B12" s="611">
        <v>186</v>
      </c>
      <c r="C12" s="612">
        <v>7</v>
      </c>
      <c r="D12" s="612">
        <v>6</v>
      </c>
      <c r="E12" s="612">
        <v>0</v>
      </c>
      <c r="F12" s="612">
        <v>2</v>
      </c>
      <c r="G12" s="612">
        <v>171</v>
      </c>
    </row>
    <row r="13" spans="1:7" s="93" customFormat="1" ht="26.25" customHeight="1">
      <c r="A13" s="218">
        <v>2011</v>
      </c>
      <c r="B13" s="613">
        <v>276</v>
      </c>
      <c r="C13" s="172">
        <v>8</v>
      </c>
      <c r="D13" s="172">
        <v>15</v>
      </c>
      <c r="E13" s="172">
        <v>1</v>
      </c>
      <c r="F13" s="172">
        <v>8</v>
      </c>
      <c r="G13" s="172">
        <v>244</v>
      </c>
    </row>
    <row r="14" spans="1:7" s="93" customFormat="1" ht="26.25" customHeight="1">
      <c r="A14" s="218">
        <v>2012</v>
      </c>
      <c r="B14" s="613">
        <v>208</v>
      </c>
      <c r="C14" s="172">
        <v>4</v>
      </c>
      <c r="D14" s="172">
        <v>4</v>
      </c>
      <c r="E14" s="172">
        <v>4</v>
      </c>
      <c r="F14" s="172">
        <v>5</v>
      </c>
      <c r="G14" s="172">
        <v>191</v>
      </c>
    </row>
    <row r="15" spans="1:7" s="93" customFormat="1" ht="26.25" customHeight="1">
      <c r="A15" s="362">
        <v>2013</v>
      </c>
      <c r="B15" s="613">
        <v>188</v>
      </c>
      <c r="C15" s="172">
        <v>4</v>
      </c>
      <c r="D15" s="172">
        <v>7</v>
      </c>
      <c r="E15" s="172">
        <v>2</v>
      </c>
      <c r="F15" s="172">
        <v>2</v>
      </c>
      <c r="G15" s="172">
        <v>173</v>
      </c>
    </row>
    <row r="16" spans="1:7" s="93" customFormat="1" ht="26.25" customHeight="1">
      <c r="A16" s="614">
        <v>2014</v>
      </c>
      <c r="B16" s="613">
        <v>147</v>
      </c>
      <c r="C16" s="172">
        <v>1</v>
      </c>
      <c r="D16" s="172">
        <v>2</v>
      </c>
      <c r="E16" s="172">
        <v>0</v>
      </c>
      <c r="F16" s="172">
        <v>2</v>
      </c>
      <c r="G16" s="172">
        <v>142</v>
      </c>
    </row>
    <row r="17" spans="1:7" s="93" customFormat="1" ht="26.25" customHeight="1">
      <c r="A17" s="614">
        <v>2015</v>
      </c>
      <c r="B17" s="613">
        <v>180</v>
      </c>
      <c r="C17" s="172">
        <v>17</v>
      </c>
      <c r="D17" s="172">
        <v>10</v>
      </c>
      <c r="E17" s="172">
        <v>0</v>
      </c>
      <c r="F17" s="172">
        <v>5</v>
      </c>
      <c r="G17" s="172">
        <v>148</v>
      </c>
    </row>
    <row r="18" spans="1:7" s="93" customFormat="1" ht="26.25" customHeight="1">
      <c r="A18" s="604">
        <v>2016</v>
      </c>
      <c r="B18" s="615">
        <v>139</v>
      </c>
      <c r="C18" s="191">
        <v>16</v>
      </c>
      <c r="D18" s="191">
        <v>5</v>
      </c>
      <c r="E18" s="191">
        <v>0</v>
      </c>
      <c r="F18" s="191">
        <v>1</v>
      </c>
      <c r="G18" s="191">
        <v>117</v>
      </c>
    </row>
    <row r="19" spans="1:7" s="93" customFormat="1" ht="6.75" customHeight="1" thickBot="1">
      <c r="A19" s="616"/>
      <c r="B19" s="617"/>
      <c r="C19" s="618"/>
      <c r="D19" s="618"/>
      <c r="E19" s="618"/>
      <c r="F19" s="618"/>
      <c r="G19" s="618"/>
    </row>
    <row r="20" spans="1:7" s="121" customFormat="1" ht="25.5" customHeight="1" thickBot="1" thickTop="1">
      <c r="A20" s="1068" t="s">
        <v>129</v>
      </c>
      <c r="B20" s="1182" t="s">
        <v>910</v>
      </c>
      <c r="C20" s="1190"/>
      <c r="D20" s="1190"/>
      <c r="E20" s="1190"/>
      <c r="F20" s="1190"/>
      <c r="G20" s="1190"/>
    </row>
    <row r="21" spans="1:7" s="121" customFormat="1" ht="19.5" customHeight="1" thickBot="1" thickTop="1">
      <c r="A21" s="1069"/>
      <c r="B21" s="1065" t="s">
        <v>911</v>
      </c>
      <c r="C21" s="1064"/>
      <c r="D21" s="1064"/>
      <c r="E21" s="1183" t="s">
        <v>912</v>
      </c>
      <c r="F21" s="1188"/>
      <c r="G21" s="1188"/>
    </row>
    <row r="22" spans="1:7" s="121" customFormat="1" ht="51.75" customHeight="1" thickTop="1">
      <c r="A22" s="1070"/>
      <c r="B22" s="840" t="s">
        <v>913</v>
      </c>
      <c r="C22" s="840" t="s">
        <v>914</v>
      </c>
      <c r="D22" s="840" t="s">
        <v>915</v>
      </c>
      <c r="E22" s="840" t="s">
        <v>916</v>
      </c>
      <c r="F22" s="840" t="s">
        <v>917</v>
      </c>
      <c r="G22" s="1189" t="s">
        <v>918</v>
      </c>
    </row>
    <row r="23" spans="1:7" s="121" customFormat="1" ht="26.25" customHeight="1" hidden="1">
      <c r="A23" s="218">
        <v>2009</v>
      </c>
      <c r="B23" s="1184">
        <v>107</v>
      </c>
      <c r="C23" s="1185">
        <v>0</v>
      </c>
      <c r="D23" s="1185">
        <v>16</v>
      </c>
      <c r="E23" s="1185">
        <v>118</v>
      </c>
      <c r="F23" s="1185">
        <v>6</v>
      </c>
      <c r="G23" s="1185">
        <v>3</v>
      </c>
    </row>
    <row r="24" spans="1:7" s="121" customFormat="1" ht="26.25" customHeight="1">
      <c r="A24" s="218">
        <v>2010</v>
      </c>
      <c r="B24" s="611">
        <v>75</v>
      </c>
      <c r="C24" s="612">
        <v>0</v>
      </c>
      <c r="D24" s="612">
        <v>24</v>
      </c>
      <c r="E24" s="612">
        <v>76</v>
      </c>
      <c r="F24" s="612">
        <v>7</v>
      </c>
      <c r="G24" s="612">
        <v>4</v>
      </c>
    </row>
    <row r="25" spans="1:7" s="121" customFormat="1" ht="26.25" customHeight="1">
      <c r="A25" s="218">
        <v>2011</v>
      </c>
      <c r="B25" s="613">
        <v>105</v>
      </c>
      <c r="C25" s="172">
        <v>0</v>
      </c>
      <c r="D25" s="172">
        <v>36</v>
      </c>
      <c r="E25" s="172">
        <v>109</v>
      </c>
      <c r="F25" s="172">
        <v>18</v>
      </c>
      <c r="G25" s="172">
        <v>8</v>
      </c>
    </row>
    <row r="26" spans="1:7" s="121" customFormat="1" ht="26.25" customHeight="1">
      <c r="A26" s="218">
        <v>2012</v>
      </c>
      <c r="B26" s="613">
        <v>67</v>
      </c>
      <c r="C26" s="172">
        <v>0</v>
      </c>
      <c r="D26" s="172">
        <v>32</v>
      </c>
      <c r="E26" s="172">
        <v>102</v>
      </c>
      <c r="F26" s="172">
        <v>3</v>
      </c>
      <c r="G26" s="172">
        <v>4</v>
      </c>
    </row>
    <row r="27" spans="1:7" s="121" customFormat="1" ht="26.25" customHeight="1">
      <c r="A27" s="362">
        <v>2013</v>
      </c>
      <c r="B27" s="613">
        <v>55</v>
      </c>
      <c r="C27" s="172">
        <v>0</v>
      </c>
      <c r="D27" s="172">
        <v>24</v>
      </c>
      <c r="E27" s="172">
        <v>109</v>
      </c>
      <c r="F27" s="172">
        <v>0</v>
      </c>
      <c r="G27" s="172">
        <v>0</v>
      </c>
    </row>
    <row r="28" spans="1:7" s="121" customFormat="1" ht="26.25" customHeight="1">
      <c r="A28" s="614">
        <v>2014</v>
      </c>
      <c r="B28" s="172">
        <v>55</v>
      </c>
      <c r="C28" s="172">
        <v>1</v>
      </c>
      <c r="D28" s="172">
        <v>19</v>
      </c>
      <c r="E28" s="172">
        <v>72</v>
      </c>
      <c r="F28" s="172">
        <v>0</v>
      </c>
      <c r="G28" s="172">
        <v>0</v>
      </c>
    </row>
    <row r="29" spans="1:7" s="121" customFormat="1" ht="26.25" customHeight="1">
      <c r="A29" s="614">
        <v>2015</v>
      </c>
      <c r="B29" s="172">
        <v>88</v>
      </c>
      <c r="C29" s="172">
        <v>0</v>
      </c>
      <c r="D29" s="172">
        <v>12</v>
      </c>
      <c r="E29" s="172">
        <v>74</v>
      </c>
      <c r="F29" s="172">
        <v>6</v>
      </c>
      <c r="G29" s="172">
        <v>0</v>
      </c>
    </row>
    <row r="30" spans="1:7" s="121" customFormat="1" ht="26.25" customHeight="1" thickBot="1">
      <c r="A30" s="619">
        <v>2016</v>
      </c>
      <c r="B30" s="620">
        <v>119</v>
      </c>
      <c r="C30" s="620">
        <v>0</v>
      </c>
      <c r="D30" s="620">
        <v>34</v>
      </c>
      <c r="E30" s="620">
        <v>79</v>
      </c>
      <c r="F30" s="620">
        <v>39</v>
      </c>
      <c r="G30" s="620">
        <v>1</v>
      </c>
    </row>
    <row r="31" spans="1:7" ht="9.75" customHeight="1" thickTop="1">
      <c r="A31" s="376"/>
      <c r="B31" s="376"/>
      <c r="C31" s="376"/>
      <c r="D31" s="376"/>
      <c r="E31" s="376"/>
      <c r="F31" s="376"/>
      <c r="G31" s="376"/>
    </row>
    <row r="32" spans="1:7" s="607" customFormat="1" ht="12" customHeight="1">
      <c r="A32" s="621" t="s">
        <v>699</v>
      </c>
      <c r="B32" s="609"/>
      <c r="C32" s="375"/>
      <c r="D32" s="375"/>
      <c r="E32" s="375"/>
      <c r="F32" s="375"/>
      <c r="G32" s="375"/>
    </row>
    <row r="33" spans="1:7" ht="12" customHeight="1">
      <c r="A33" s="577" t="s">
        <v>505</v>
      </c>
      <c r="B33" s="376"/>
      <c r="C33" s="376"/>
      <c r="D33" s="376"/>
      <c r="E33" s="376"/>
      <c r="F33" s="376"/>
      <c r="G33" s="81"/>
    </row>
  </sheetData>
  <sheetProtection/>
  <mergeCells count="14">
    <mergeCell ref="C9:C10"/>
    <mergeCell ref="D9:D10"/>
    <mergeCell ref="E9:E10"/>
    <mergeCell ref="F9:F10"/>
    <mergeCell ref="G9:G10"/>
    <mergeCell ref="B20:G20"/>
    <mergeCell ref="B21:D21"/>
    <mergeCell ref="E21:G21"/>
    <mergeCell ref="A3:G3"/>
    <mergeCell ref="A4:G4"/>
    <mergeCell ref="A20:A22"/>
    <mergeCell ref="A7:A10"/>
    <mergeCell ref="B7:B10"/>
    <mergeCell ref="C7:G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5"/>
  <sheetViews>
    <sheetView view="pageBreakPreview" zoomScale="145" zoomScaleNormal="85" zoomScaleSheetLayoutView="145" zoomScalePageLayoutView="0" workbookViewId="0" topLeftCell="A1">
      <selection activeCell="B2" sqref="B2"/>
    </sheetView>
  </sheetViews>
  <sheetFormatPr defaultColWidth="8.88671875" defaultRowHeight="13.5"/>
  <cols>
    <col min="1" max="1" width="6.3359375" style="139" customWidth="1"/>
    <col min="2" max="2" width="4.88671875" style="139" customWidth="1"/>
    <col min="3" max="3" width="5.10546875" style="139" customWidth="1"/>
    <col min="4" max="4" width="4.88671875" style="121" customWidth="1"/>
    <col min="5" max="5" width="5.10546875" style="121" customWidth="1"/>
    <col min="6" max="6" width="4.88671875" style="121" customWidth="1"/>
    <col min="7" max="7" width="5.10546875" style="121" customWidth="1"/>
    <col min="8" max="8" width="5.3359375" style="139" customWidth="1"/>
    <col min="9" max="9" width="5.99609375" style="121" customWidth="1"/>
    <col min="10" max="10" width="4.88671875" style="139" customWidth="1"/>
    <col min="11" max="11" width="5.10546875" style="121" customWidth="1"/>
    <col min="12" max="12" width="4.88671875" style="139" customWidth="1"/>
    <col min="13" max="13" width="5.10546875" style="121" customWidth="1"/>
    <col min="14" max="14" width="4.88671875" style="139" customWidth="1"/>
    <col min="15" max="15" width="6.77734375" style="139" customWidth="1"/>
    <col min="16" max="16" width="4.88671875" style="139" customWidth="1"/>
    <col min="17" max="17" width="6.77734375" style="139" customWidth="1"/>
    <col min="18" max="18" width="4.88671875" style="139" customWidth="1"/>
    <col min="19" max="19" width="6.77734375" style="139" customWidth="1"/>
    <col min="20" max="20" width="4.88671875" style="139" customWidth="1"/>
    <col min="21" max="21" width="6.77734375" style="139" customWidth="1"/>
    <col min="22" max="22" width="4.88671875" style="139" customWidth="1"/>
    <col min="23" max="23" width="6.99609375" style="121" customWidth="1"/>
    <col min="24" max="24" width="8.99609375" style="139" customWidth="1"/>
    <col min="25" max="25" width="8.88671875" style="121" customWidth="1"/>
    <col min="26" max="26" width="9.6640625" style="121" bestFit="1" customWidth="1"/>
    <col min="27" max="16384" width="8.88671875" style="121" customWidth="1"/>
  </cols>
  <sheetData>
    <row r="1" spans="1:24" s="89" customFormat="1" ht="11.25" customHeight="1">
      <c r="A1" s="86" t="s">
        <v>465</v>
      </c>
      <c r="B1" s="87"/>
      <c r="C1" s="88"/>
      <c r="H1" s="88"/>
      <c r="J1" s="88"/>
      <c r="L1" s="88"/>
      <c r="N1" s="88"/>
      <c r="O1" s="88"/>
      <c r="P1" s="88"/>
      <c r="Q1" s="88"/>
      <c r="R1" s="88"/>
      <c r="S1" s="88"/>
      <c r="T1" s="88"/>
      <c r="U1" s="88"/>
      <c r="V1" s="88"/>
      <c r="X1" s="90" t="s">
        <v>466</v>
      </c>
    </row>
    <row r="2" spans="1:24" s="93" customFormat="1" ht="12" customHeight="1">
      <c r="A2" s="91"/>
      <c r="B2" s="92"/>
      <c r="C2" s="92"/>
      <c r="H2" s="92"/>
      <c r="J2" s="92"/>
      <c r="L2" s="92"/>
      <c r="N2" s="92"/>
      <c r="O2" s="92"/>
      <c r="P2" s="92"/>
      <c r="Q2" s="92"/>
      <c r="R2" s="92"/>
      <c r="S2" s="92"/>
      <c r="T2" s="92"/>
      <c r="U2" s="92"/>
      <c r="V2" s="92"/>
      <c r="X2" s="92"/>
    </row>
    <row r="3" spans="1:24" s="94" customFormat="1" ht="21.75" customHeight="1">
      <c r="A3" s="853" t="s">
        <v>13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 t="s">
        <v>9</v>
      </c>
      <c r="O3" s="853"/>
      <c r="P3" s="853"/>
      <c r="Q3" s="853"/>
      <c r="R3" s="853"/>
      <c r="S3" s="853"/>
      <c r="T3" s="853"/>
      <c r="U3" s="853"/>
      <c r="V3" s="853"/>
      <c r="W3" s="853"/>
      <c r="X3" s="853"/>
    </row>
    <row r="4" spans="1:24" s="97" customFormat="1" ht="12.7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s="93" customFormat="1" ht="12.75" customHeight="1" thickBot="1">
      <c r="A5" s="98" t="s">
        <v>726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 t="s">
        <v>5</v>
      </c>
    </row>
    <row r="6" spans="1:24" s="93" customFormat="1" ht="21.75" customHeight="1" thickTop="1">
      <c r="A6" s="854" t="s">
        <v>1062</v>
      </c>
      <c r="B6" s="856" t="s">
        <v>727</v>
      </c>
      <c r="C6" s="857"/>
      <c r="D6" s="858" t="s">
        <v>571</v>
      </c>
      <c r="E6" s="859"/>
      <c r="F6" s="859"/>
      <c r="G6" s="859"/>
      <c r="H6" s="859"/>
      <c r="I6" s="859"/>
      <c r="J6" s="859"/>
      <c r="K6" s="859"/>
      <c r="L6" s="859"/>
      <c r="M6" s="859"/>
      <c r="N6" s="870" t="s">
        <v>572</v>
      </c>
      <c r="O6" s="870"/>
      <c r="P6" s="870"/>
      <c r="Q6" s="871"/>
      <c r="R6" s="869" t="s">
        <v>728</v>
      </c>
      <c r="S6" s="870"/>
      <c r="T6" s="870"/>
      <c r="U6" s="870"/>
      <c r="V6" s="870"/>
      <c r="W6" s="871"/>
      <c r="X6" s="874" t="s">
        <v>107</v>
      </c>
    </row>
    <row r="7" spans="1:24" s="93" customFormat="1" ht="21.75" customHeight="1">
      <c r="A7" s="855"/>
      <c r="B7" s="857"/>
      <c r="C7" s="857"/>
      <c r="D7" s="872" t="s">
        <v>729</v>
      </c>
      <c r="E7" s="872"/>
      <c r="F7" s="872"/>
      <c r="G7" s="872"/>
      <c r="H7" s="872"/>
      <c r="I7" s="872"/>
      <c r="J7" s="872"/>
      <c r="K7" s="872"/>
      <c r="L7" s="872"/>
      <c r="M7" s="873"/>
      <c r="N7" s="860" t="s">
        <v>730</v>
      </c>
      <c r="O7" s="861"/>
      <c r="P7" s="860" t="s">
        <v>731</v>
      </c>
      <c r="Q7" s="861"/>
      <c r="R7" s="860" t="s">
        <v>732</v>
      </c>
      <c r="S7" s="861"/>
      <c r="T7" s="860" t="s">
        <v>733</v>
      </c>
      <c r="U7" s="861"/>
      <c r="V7" s="860" t="s">
        <v>734</v>
      </c>
      <c r="W7" s="861"/>
      <c r="X7" s="867"/>
    </row>
    <row r="8" spans="1:24" s="93" customFormat="1" ht="43.5" customHeight="1">
      <c r="A8" s="855" t="s">
        <v>1063</v>
      </c>
      <c r="B8" s="857"/>
      <c r="C8" s="857"/>
      <c r="D8" s="864" t="s">
        <v>735</v>
      </c>
      <c r="E8" s="865"/>
      <c r="F8" s="1176" t="s">
        <v>1066</v>
      </c>
      <c r="G8" s="865"/>
      <c r="H8" s="864" t="s">
        <v>1064</v>
      </c>
      <c r="I8" s="865"/>
      <c r="J8" s="864" t="s">
        <v>736</v>
      </c>
      <c r="K8" s="865"/>
      <c r="L8" s="864" t="s">
        <v>1065</v>
      </c>
      <c r="M8" s="865"/>
      <c r="N8" s="862"/>
      <c r="O8" s="863"/>
      <c r="P8" s="862"/>
      <c r="Q8" s="863"/>
      <c r="R8" s="862"/>
      <c r="S8" s="863"/>
      <c r="T8" s="862"/>
      <c r="U8" s="863"/>
      <c r="V8" s="862"/>
      <c r="W8" s="863"/>
      <c r="X8" s="867" t="s">
        <v>130</v>
      </c>
    </row>
    <row r="9" spans="1:24" s="93" customFormat="1" ht="48.75" customHeight="1">
      <c r="A9" s="866"/>
      <c r="B9" s="101" t="s">
        <v>737</v>
      </c>
      <c r="C9" s="101" t="s">
        <v>738</v>
      </c>
      <c r="D9" s="1175" t="s">
        <v>1061</v>
      </c>
      <c r="E9" s="101" t="s">
        <v>738</v>
      </c>
      <c r="F9" s="101" t="s">
        <v>737</v>
      </c>
      <c r="G9" s="101" t="s">
        <v>738</v>
      </c>
      <c r="H9" s="101" t="s">
        <v>737</v>
      </c>
      <c r="I9" s="101" t="s">
        <v>738</v>
      </c>
      <c r="J9" s="101" t="s">
        <v>737</v>
      </c>
      <c r="K9" s="101" t="s">
        <v>738</v>
      </c>
      <c r="L9" s="101" t="s">
        <v>737</v>
      </c>
      <c r="M9" s="101" t="s">
        <v>738</v>
      </c>
      <c r="N9" s="101" t="s">
        <v>737</v>
      </c>
      <c r="O9" s="101" t="s">
        <v>738</v>
      </c>
      <c r="P9" s="101" t="s">
        <v>737</v>
      </c>
      <c r="Q9" s="101" t="s">
        <v>738</v>
      </c>
      <c r="R9" s="101" t="s">
        <v>737</v>
      </c>
      <c r="S9" s="101" t="s">
        <v>738</v>
      </c>
      <c r="T9" s="101" t="s">
        <v>737</v>
      </c>
      <c r="U9" s="101" t="s">
        <v>738</v>
      </c>
      <c r="V9" s="101" t="s">
        <v>737</v>
      </c>
      <c r="W9" s="101" t="s">
        <v>738</v>
      </c>
      <c r="X9" s="868"/>
    </row>
    <row r="10" spans="1:24" s="93" customFormat="1" ht="18" customHeight="1" hidden="1">
      <c r="A10" s="102" t="s">
        <v>138</v>
      </c>
      <c r="B10" s="103">
        <v>136569</v>
      </c>
      <c r="C10" s="104">
        <v>307557478</v>
      </c>
      <c r="D10" s="104">
        <v>91721</v>
      </c>
      <c r="E10" s="104">
        <v>178607773</v>
      </c>
      <c r="F10" s="104">
        <v>787</v>
      </c>
      <c r="G10" s="104">
        <v>4665040</v>
      </c>
      <c r="H10" s="104">
        <v>7652</v>
      </c>
      <c r="I10" s="104">
        <v>33584813</v>
      </c>
      <c r="J10" s="104">
        <v>5385</v>
      </c>
      <c r="K10" s="104">
        <v>21514629</v>
      </c>
      <c r="L10" s="104">
        <v>100</v>
      </c>
      <c r="M10" s="104">
        <v>129643</v>
      </c>
      <c r="N10" s="104">
        <v>3178</v>
      </c>
      <c r="O10" s="104">
        <v>11876871</v>
      </c>
      <c r="P10" s="104">
        <v>20331</v>
      </c>
      <c r="Q10" s="104">
        <v>39028816</v>
      </c>
      <c r="R10" s="104">
        <v>146</v>
      </c>
      <c r="S10" s="104">
        <v>1605940</v>
      </c>
      <c r="T10" s="104">
        <v>6607</v>
      </c>
      <c r="U10" s="104">
        <v>15546477</v>
      </c>
      <c r="V10" s="104">
        <v>662</v>
      </c>
      <c r="W10" s="105">
        <v>1000175</v>
      </c>
      <c r="X10" s="102" t="s">
        <v>138</v>
      </c>
    </row>
    <row r="11" spans="1:24" s="93" customFormat="1" ht="18" customHeight="1">
      <c r="A11" s="102" t="s">
        <v>139</v>
      </c>
      <c r="B11" s="106">
        <v>145967</v>
      </c>
      <c r="C11" s="107">
        <v>355088874</v>
      </c>
      <c r="D11" s="107">
        <v>93944</v>
      </c>
      <c r="E11" s="107">
        <v>196218759</v>
      </c>
      <c r="F11" s="107">
        <v>1480</v>
      </c>
      <c r="G11" s="107">
        <v>10325897</v>
      </c>
      <c r="H11" s="107">
        <v>11897</v>
      </c>
      <c r="I11" s="107">
        <v>47137124</v>
      </c>
      <c r="J11" s="107">
        <v>6416</v>
      </c>
      <c r="K11" s="107">
        <v>27635457</v>
      </c>
      <c r="L11" s="107">
        <v>130</v>
      </c>
      <c r="M11" s="107">
        <v>169895</v>
      </c>
      <c r="N11" s="107">
        <v>3243</v>
      </c>
      <c r="O11" s="107">
        <v>12198446</v>
      </c>
      <c r="P11" s="107">
        <v>22247</v>
      </c>
      <c r="Q11" s="107">
        <v>43674838</v>
      </c>
      <c r="R11" s="107">
        <v>126</v>
      </c>
      <c r="S11" s="107">
        <v>1331520</v>
      </c>
      <c r="T11" s="107">
        <v>5719</v>
      </c>
      <c r="U11" s="107">
        <v>15281233</v>
      </c>
      <c r="V11" s="107">
        <v>765</v>
      </c>
      <c r="W11" s="108">
        <v>1115705</v>
      </c>
      <c r="X11" s="102" t="s">
        <v>139</v>
      </c>
    </row>
    <row r="12" spans="1:24" s="93" customFormat="1" ht="18.75" customHeight="1">
      <c r="A12" s="102" t="s">
        <v>144</v>
      </c>
      <c r="B12" s="106">
        <v>154572</v>
      </c>
      <c r="C12" s="107">
        <v>405420173</v>
      </c>
      <c r="D12" s="107">
        <v>93090</v>
      </c>
      <c r="E12" s="107">
        <v>201939372</v>
      </c>
      <c r="F12" s="107">
        <v>2199</v>
      </c>
      <c r="G12" s="107">
        <v>16755226</v>
      </c>
      <c r="H12" s="107">
        <v>17614</v>
      </c>
      <c r="I12" s="107">
        <v>69639620</v>
      </c>
      <c r="J12" s="107">
        <v>7442</v>
      </c>
      <c r="K12" s="107">
        <v>34189318</v>
      </c>
      <c r="L12" s="107">
        <v>185</v>
      </c>
      <c r="M12" s="107">
        <v>235808</v>
      </c>
      <c r="N12" s="107">
        <v>3263</v>
      </c>
      <c r="O12" s="107">
        <v>12851754</v>
      </c>
      <c r="P12" s="107">
        <v>24026</v>
      </c>
      <c r="Q12" s="107">
        <v>48808120</v>
      </c>
      <c r="R12" s="107">
        <v>160</v>
      </c>
      <c r="S12" s="107">
        <v>1824300</v>
      </c>
      <c r="T12" s="107">
        <v>5778</v>
      </c>
      <c r="U12" s="107">
        <v>17397992</v>
      </c>
      <c r="V12" s="107">
        <v>815</v>
      </c>
      <c r="W12" s="108">
        <v>1251002</v>
      </c>
      <c r="X12" s="102" t="s">
        <v>144</v>
      </c>
    </row>
    <row r="13" spans="1:24" s="93" customFormat="1" ht="18.75" customHeight="1">
      <c r="A13" s="102" t="s">
        <v>387</v>
      </c>
      <c r="B13" s="106">
        <v>161250</v>
      </c>
      <c r="C13" s="107">
        <v>452364513</v>
      </c>
      <c r="D13" s="107">
        <v>87920</v>
      </c>
      <c r="E13" s="107">
        <v>196713333</v>
      </c>
      <c r="F13" s="107">
        <v>3118</v>
      </c>
      <c r="G13" s="107">
        <v>24376245</v>
      </c>
      <c r="H13" s="107">
        <v>23842</v>
      </c>
      <c r="I13" s="107">
        <v>95124872</v>
      </c>
      <c r="J13" s="107">
        <v>9535</v>
      </c>
      <c r="K13" s="107">
        <v>41521376</v>
      </c>
      <c r="L13" s="107">
        <v>235</v>
      </c>
      <c r="M13" s="107">
        <v>323282</v>
      </c>
      <c r="N13" s="107">
        <v>3116</v>
      </c>
      <c r="O13" s="107">
        <v>12501500</v>
      </c>
      <c r="P13" s="107">
        <v>24766</v>
      </c>
      <c r="Q13" s="107">
        <v>52390570</v>
      </c>
      <c r="R13" s="107">
        <v>124</v>
      </c>
      <c r="S13" s="107">
        <v>1438594</v>
      </c>
      <c r="T13" s="107">
        <v>7801</v>
      </c>
      <c r="U13" s="107">
        <v>27033544</v>
      </c>
      <c r="V13" s="107">
        <v>793</v>
      </c>
      <c r="W13" s="108">
        <v>1457942</v>
      </c>
      <c r="X13" s="102" t="s">
        <v>387</v>
      </c>
    </row>
    <row r="14" spans="1:24" s="93" customFormat="1" ht="18.75" customHeight="1">
      <c r="A14" s="109" t="s">
        <v>388</v>
      </c>
      <c r="B14" s="106">
        <v>166644</v>
      </c>
      <c r="C14" s="107">
        <v>509758046</v>
      </c>
      <c r="D14" s="107">
        <v>86726</v>
      </c>
      <c r="E14" s="107">
        <v>199288867</v>
      </c>
      <c r="F14" s="107">
        <v>3302</v>
      </c>
      <c r="G14" s="107">
        <v>31123436</v>
      </c>
      <c r="H14" s="107">
        <v>25365</v>
      </c>
      <c r="I14" s="107">
        <v>114206789</v>
      </c>
      <c r="J14" s="107">
        <v>12670</v>
      </c>
      <c r="K14" s="107">
        <v>63006190</v>
      </c>
      <c r="L14" s="107">
        <v>293</v>
      </c>
      <c r="M14" s="107">
        <v>469277</v>
      </c>
      <c r="N14" s="107">
        <v>3077</v>
      </c>
      <c r="O14" s="107">
        <v>12812050</v>
      </c>
      <c r="P14" s="107">
        <v>26704</v>
      </c>
      <c r="Q14" s="107">
        <v>58178244</v>
      </c>
      <c r="R14" s="107">
        <v>116</v>
      </c>
      <c r="S14" s="107">
        <v>1409907</v>
      </c>
      <c r="T14" s="107">
        <v>7614</v>
      </c>
      <c r="U14" s="107">
        <v>27768169</v>
      </c>
      <c r="V14" s="107">
        <v>777</v>
      </c>
      <c r="W14" s="108">
        <v>1495116</v>
      </c>
      <c r="X14" s="109" t="s">
        <v>388</v>
      </c>
    </row>
    <row r="15" spans="1:24" s="93" customFormat="1" ht="18.75" customHeight="1">
      <c r="A15" s="102" t="s">
        <v>386</v>
      </c>
      <c r="B15" s="106">
        <v>175133</v>
      </c>
      <c r="C15" s="107">
        <v>548371702</v>
      </c>
      <c r="D15" s="107">
        <v>85439</v>
      </c>
      <c r="E15" s="107">
        <v>199502356</v>
      </c>
      <c r="F15" s="107">
        <v>3812</v>
      </c>
      <c r="G15" s="107">
        <v>34750563</v>
      </c>
      <c r="H15" s="107">
        <v>29062</v>
      </c>
      <c r="I15" s="107">
        <v>124795430</v>
      </c>
      <c r="J15" s="107">
        <v>14200</v>
      </c>
      <c r="K15" s="107">
        <v>72092058</v>
      </c>
      <c r="L15" s="107">
        <v>350</v>
      </c>
      <c r="M15" s="107">
        <v>538373</v>
      </c>
      <c r="N15" s="107">
        <v>3088</v>
      </c>
      <c r="O15" s="107">
        <v>13138131</v>
      </c>
      <c r="P15" s="107">
        <v>28673</v>
      </c>
      <c r="Q15" s="107">
        <v>63744828</v>
      </c>
      <c r="R15" s="107">
        <v>3088</v>
      </c>
      <c r="S15" s="107">
        <v>13138131</v>
      </c>
      <c r="T15" s="107">
        <v>6490</v>
      </c>
      <c r="U15" s="107">
        <v>24911424</v>
      </c>
      <c r="V15" s="107">
        <v>931</v>
      </c>
      <c r="W15" s="108">
        <v>1760408</v>
      </c>
      <c r="X15" s="102" t="s">
        <v>386</v>
      </c>
    </row>
    <row r="16" spans="1:24" s="93" customFormat="1" ht="18.75" customHeight="1">
      <c r="A16" s="102">
        <v>2015</v>
      </c>
      <c r="B16" s="106">
        <v>184534</v>
      </c>
      <c r="C16" s="107">
        <v>594441154</v>
      </c>
      <c r="D16" s="107">
        <v>84141</v>
      </c>
      <c r="E16" s="107">
        <v>199077267</v>
      </c>
      <c r="F16" s="107">
        <v>5249</v>
      </c>
      <c r="G16" s="107">
        <v>44844757</v>
      </c>
      <c r="H16" s="107">
        <v>36054</v>
      </c>
      <c r="I16" s="107">
        <v>149405715</v>
      </c>
      <c r="J16" s="107">
        <v>15806</v>
      </c>
      <c r="K16" s="107">
        <v>82430106</v>
      </c>
      <c r="L16" s="107">
        <v>462</v>
      </c>
      <c r="M16" s="107">
        <v>724673</v>
      </c>
      <c r="N16" s="107">
        <v>3154</v>
      </c>
      <c r="O16" s="107">
        <v>13641174</v>
      </c>
      <c r="P16" s="107">
        <v>30650</v>
      </c>
      <c r="Q16" s="107">
        <v>69225564</v>
      </c>
      <c r="R16" s="107">
        <v>107</v>
      </c>
      <c r="S16" s="107">
        <v>1391797</v>
      </c>
      <c r="T16" s="107">
        <v>7788</v>
      </c>
      <c r="U16" s="107">
        <v>31522871</v>
      </c>
      <c r="V16" s="107">
        <v>1123</v>
      </c>
      <c r="W16" s="108">
        <v>2177230</v>
      </c>
      <c r="X16" s="102">
        <v>2015</v>
      </c>
    </row>
    <row r="17" spans="1:26" s="93" customFormat="1" ht="18.75" customHeight="1">
      <c r="A17" s="110">
        <v>2016</v>
      </c>
      <c r="B17" s="111">
        <v>199589</v>
      </c>
      <c r="C17" s="112">
        <v>671569771</v>
      </c>
      <c r="D17" s="112">
        <v>82701</v>
      </c>
      <c r="E17" s="112">
        <v>197418968</v>
      </c>
      <c r="F17" s="112">
        <v>7982</v>
      </c>
      <c r="G17" s="112">
        <v>65312544</v>
      </c>
      <c r="H17" s="112">
        <v>44590</v>
      </c>
      <c r="I17" s="112">
        <v>186995929</v>
      </c>
      <c r="J17" s="112">
        <v>17210</v>
      </c>
      <c r="K17" s="112">
        <v>92493133</v>
      </c>
      <c r="L17" s="112">
        <v>636</v>
      </c>
      <c r="M17" s="112">
        <v>1046373</v>
      </c>
      <c r="N17" s="112">
        <v>3220</v>
      </c>
      <c r="O17" s="112">
        <v>13916977</v>
      </c>
      <c r="P17" s="112">
        <v>32686</v>
      </c>
      <c r="Q17" s="112">
        <v>74869392</v>
      </c>
      <c r="R17" s="112">
        <v>124</v>
      </c>
      <c r="S17" s="112">
        <v>1507187</v>
      </c>
      <c r="T17" s="112">
        <v>9290</v>
      </c>
      <c r="U17" s="112">
        <v>35873217</v>
      </c>
      <c r="V17" s="112">
        <v>1150</v>
      </c>
      <c r="W17" s="113">
        <v>2136051</v>
      </c>
      <c r="X17" s="110">
        <v>2016</v>
      </c>
      <c r="Y17" s="114"/>
      <c r="Z17" s="114"/>
    </row>
    <row r="18" spans="1:26" ht="18.75" customHeight="1">
      <c r="A18" s="115" t="s">
        <v>520</v>
      </c>
      <c r="B18" s="106">
        <v>38004</v>
      </c>
      <c r="C18" s="107">
        <v>145847046</v>
      </c>
      <c r="D18" s="116">
        <v>11125</v>
      </c>
      <c r="E18" s="116">
        <v>27311275</v>
      </c>
      <c r="F18" s="116">
        <v>2096</v>
      </c>
      <c r="G18" s="116">
        <v>18128758</v>
      </c>
      <c r="H18" s="116">
        <v>9694</v>
      </c>
      <c r="I18" s="116">
        <v>40920851</v>
      </c>
      <c r="J18" s="116">
        <v>4791</v>
      </c>
      <c r="K18" s="116">
        <v>25668659</v>
      </c>
      <c r="L18" s="116">
        <v>180</v>
      </c>
      <c r="M18" s="116">
        <v>314566</v>
      </c>
      <c r="N18" s="117">
        <v>797</v>
      </c>
      <c r="O18" s="117">
        <v>3421543</v>
      </c>
      <c r="P18" s="117">
        <v>5807</v>
      </c>
      <c r="Q18" s="117">
        <v>15051571</v>
      </c>
      <c r="R18" s="117">
        <v>27</v>
      </c>
      <c r="S18" s="117">
        <v>335418</v>
      </c>
      <c r="T18" s="117">
        <v>3157</v>
      </c>
      <c r="U18" s="117">
        <v>14081639</v>
      </c>
      <c r="V18" s="117">
        <v>330</v>
      </c>
      <c r="W18" s="118">
        <v>612766</v>
      </c>
      <c r="X18" s="119" t="s">
        <v>36</v>
      </c>
      <c r="Y18" s="120"/>
      <c r="Z18" s="120"/>
    </row>
    <row r="19" spans="1:26" ht="18.75" customHeight="1">
      <c r="A19" s="115" t="s">
        <v>521</v>
      </c>
      <c r="B19" s="106">
        <v>13399</v>
      </c>
      <c r="C19" s="107">
        <v>43361357</v>
      </c>
      <c r="D19" s="116">
        <v>5874</v>
      </c>
      <c r="E19" s="116">
        <v>13778993</v>
      </c>
      <c r="F19" s="116">
        <v>448</v>
      </c>
      <c r="G19" s="116">
        <v>3706975</v>
      </c>
      <c r="H19" s="116">
        <v>2949</v>
      </c>
      <c r="I19" s="116">
        <v>12039090</v>
      </c>
      <c r="J19" s="116">
        <v>1065</v>
      </c>
      <c r="K19" s="116">
        <v>5566747</v>
      </c>
      <c r="L19" s="116">
        <v>28</v>
      </c>
      <c r="M19" s="116">
        <v>39428</v>
      </c>
      <c r="N19" s="117">
        <v>181</v>
      </c>
      <c r="O19" s="117">
        <v>902344</v>
      </c>
      <c r="P19" s="117">
        <v>2203</v>
      </c>
      <c r="Q19" s="117">
        <v>4983110</v>
      </c>
      <c r="R19" s="117">
        <v>8</v>
      </c>
      <c r="S19" s="117">
        <v>103004</v>
      </c>
      <c r="T19" s="117">
        <v>584</v>
      </c>
      <c r="U19" s="117">
        <v>2116998</v>
      </c>
      <c r="V19" s="117">
        <v>59</v>
      </c>
      <c r="W19" s="118">
        <v>124668</v>
      </c>
      <c r="X19" s="119" t="s">
        <v>38</v>
      </c>
      <c r="Y19" s="120"/>
      <c r="Z19" s="120"/>
    </row>
    <row r="20" spans="1:26" ht="18.75" customHeight="1">
      <c r="A20" s="115" t="s">
        <v>573</v>
      </c>
      <c r="B20" s="106">
        <v>13798</v>
      </c>
      <c r="C20" s="107">
        <v>42472025</v>
      </c>
      <c r="D20" s="116">
        <v>6068</v>
      </c>
      <c r="E20" s="116">
        <v>13516814</v>
      </c>
      <c r="F20" s="116">
        <v>482</v>
      </c>
      <c r="G20" s="116">
        <v>3895397</v>
      </c>
      <c r="H20" s="116">
        <v>2918</v>
      </c>
      <c r="I20" s="116">
        <v>11395115</v>
      </c>
      <c r="J20" s="116">
        <v>975</v>
      </c>
      <c r="K20" s="116">
        <v>5102177</v>
      </c>
      <c r="L20" s="116">
        <v>39</v>
      </c>
      <c r="M20" s="116">
        <v>51841</v>
      </c>
      <c r="N20" s="117">
        <v>240</v>
      </c>
      <c r="O20" s="117">
        <v>883500</v>
      </c>
      <c r="P20" s="117">
        <v>2399</v>
      </c>
      <c r="Q20" s="117">
        <v>4965407</v>
      </c>
      <c r="R20" s="117">
        <v>13</v>
      </c>
      <c r="S20" s="117">
        <v>174243</v>
      </c>
      <c r="T20" s="117">
        <v>595</v>
      </c>
      <c r="U20" s="117">
        <v>2345583</v>
      </c>
      <c r="V20" s="117">
        <v>69</v>
      </c>
      <c r="W20" s="118">
        <v>141948</v>
      </c>
      <c r="X20" s="119" t="s">
        <v>40</v>
      </c>
      <c r="Y20" s="120"/>
      <c r="Z20" s="120"/>
    </row>
    <row r="21" spans="1:26" ht="18.75" customHeight="1">
      <c r="A21" s="115" t="s">
        <v>574</v>
      </c>
      <c r="B21" s="106">
        <v>20301</v>
      </c>
      <c r="C21" s="107">
        <v>73195252</v>
      </c>
      <c r="D21" s="116">
        <v>7194</v>
      </c>
      <c r="E21" s="116">
        <v>17679170</v>
      </c>
      <c r="F21" s="116">
        <v>990</v>
      </c>
      <c r="G21" s="116">
        <v>8301536</v>
      </c>
      <c r="H21" s="116">
        <v>5076</v>
      </c>
      <c r="I21" s="116">
        <v>21752803</v>
      </c>
      <c r="J21" s="116">
        <v>2393</v>
      </c>
      <c r="K21" s="116">
        <v>12242339</v>
      </c>
      <c r="L21" s="116">
        <v>84</v>
      </c>
      <c r="M21" s="116">
        <v>142899</v>
      </c>
      <c r="N21" s="117">
        <v>373</v>
      </c>
      <c r="O21" s="117">
        <v>1696230</v>
      </c>
      <c r="P21" s="117">
        <v>3172</v>
      </c>
      <c r="Q21" s="117">
        <v>7610645</v>
      </c>
      <c r="R21" s="117">
        <v>16</v>
      </c>
      <c r="S21" s="117">
        <v>176933</v>
      </c>
      <c r="T21" s="117">
        <v>840</v>
      </c>
      <c r="U21" s="117">
        <v>3309925</v>
      </c>
      <c r="V21" s="117">
        <v>163</v>
      </c>
      <c r="W21" s="118">
        <v>282772</v>
      </c>
      <c r="X21" s="119" t="s">
        <v>128</v>
      </c>
      <c r="Y21" s="120"/>
      <c r="Z21" s="120"/>
    </row>
    <row r="22" spans="1:26" ht="18.75" customHeight="1">
      <c r="A22" s="115" t="s">
        <v>575</v>
      </c>
      <c r="B22" s="106">
        <v>14816</v>
      </c>
      <c r="C22" s="107">
        <v>49858110</v>
      </c>
      <c r="D22" s="116">
        <v>6419</v>
      </c>
      <c r="E22" s="116">
        <v>15160744</v>
      </c>
      <c r="F22" s="116">
        <v>627</v>
      </c>
      <c r="G22" s="116">
        <v>5618732</v>
      </c>
      <c r="H22" s="116">
        <v>3495</v>
      </c>
      <c r="I22" s="116">
        <v>14556510</v>
      </c>
      <c r="J22" s="116">
        <v>905</v>
      </c>
      <c r="K22" s="116">
        <v>5486901</v>
      </c>
      <c r="L22" s="116">
        <v>53</v>
      </c>
      <c r="M22" s="116">
        <v>91176</v>
      </c>
      <c r="N22" s="117">
        <v>246</v>
      </c>
      <c r="O22" s="117">
        <v>1047023</v>
      </c>
      <c r="P22" s="117">
        <v>2368</v>
      </c>
      <c r="Q22" s="117">
        <v>5434655</v>
      </c>
      <c r="R22" s="117">
        <v>7</v>
      </c>
      <c r="S22" s="117">
        <v>96400</v>
      </c>
      <c r="T22" s="117">
        <v>615</v>
      </c>
      <c r="U22" s="117">
        <v>2215715</v>
      </c>
      <c r="V22" s="117">
        <v>81</v>
      </c>
      <c r="W22" s="118">
        <v>150254</v>
      </c>
      <c r="X22" s="119" t="s">
        <v>43</v>
      </c>
      <c r="Y22" s="120"/>
      <c r="Z22" s="120"/>
    </row>
    <row r="23" spans="1:26" ht="18.75" customHeight="1">
      <c r="A23" s="115" t="s">
        <v>576</v>
      </c>
      <c r="B23" s="106">
        <v>14948</v>
      </c>
      <c r="C23" s="107">
        <v>46246702</v>
      </c>
      <c r="D23" s="116">
        <v>6791</v>
      </c>
      <c r="E23" s="116">
        <v>15698748</v>
      </c>
      <c r="F23" s="116">
        <v>511</v>
      </c>
      <c r="G23" s="116">
        <v>3624014</v>
      </c>
      <c r="H23" s="116">
        <v>3122</v>
      </c>
      <c r="I23" s="116">
        <v>12571761</v>
      </c>
      <c r="J23" s="116">
        <v>1205</v>
      </c>
      <c r="K23" s="116">
        <v>6237166</v>
      </c>
      <c r="L23" s="116">
        <v>45</v>
      </c>
      <c r="M23" s="116">
        <v>69910</v>
      </c>
      <c r="N23" s="117">
        <v>206</v>
      </c>
      <c r="O23" s="117">
        <v>832308</v>
      </c>
      <c r="P23" s="117">
        <v>2457</v>
      </c>
      <c r="Q23" s="117">
        <v>5342362</v>
      </c>
      <c r="R23" s="117">
        <v>10</v>
      </c>
      <c r="S23" s="117">
        <v>99426</v>
      </c>
      <c r="T23" s="117">
        <v>517</v>
      </c>
      <c r="U23" s="117">
        <v>1623391</v>
      </c>
      <c r="V23" s="117">
        <v>84</v>
      </c>
      <c r="W23" s="118">
        <v>147616</v>
      </c>
      <c r="X23" s="119" t="s">
        <v>45</v>
      </c>
      <c r="Y23" s="120"/>
      <c r="Z23" s="120"/>
    </row>
    <row r="24" spans="1:26" ht="18.75" customHeight="1">
      <c r="A24" s="115" t="s">
        <v>577</v>
      </c>
      <c r="B24" s="106">
        <v>1811</v>
      </c>
      <c r="C24" s="107">
        <v>6792032</v>
      </c>
      <c r="D24" s="116">
        <v>653</v>
      </c>
      <c r="E24" s="116">
        <v>1558186</v>
      </c>
      <c r="F24" s="116">
        <v>93</v>
      </c>
      <c r="G24" s="116">
        <v>883624</v>
      </c>
      <c r="H24" s="116">
        <v>448</v>
      </c>
      <c r="I24" s="116">
        <v>1873552</v>
      </c>
      <c r="J24" s="116">
        <v>212</v>
      </c>
      <c r="K24" s="116">
        <v>1337644</v>
      </c>
      <c r="L24" s="116">
        <v>6</v>
      </c>
      <c r="M24" s="116">
        <v>10687</v>
      </c>
      <c r="N24" s="117">
        <v>29</v>
      </c>
      <c r="O24" s="117">
        <v>134022</v>
      </c>
      <c r="P24" s="117">
        <v>286</v>
      </c>
      <c r="Q24" s="117">
        <v>744195</v>
      </c>
      <c r="R24" s="117">
        <v>0</v>
      </c>
      <c r="S24" s="117">
        <v>0</v>
      </c>
      <c r="T24" s="117">
        <v>75</v>
      </c>
      <c r="U24" s="117">
        <v>231082</v>
      </c>
      <c r="V24" s="117">
        <v>9</v>
      </c>
      <c r="W24" s="118">
        <v>19040</v>
      </c>
      <c r="X24" s="119" t="s">
        <v>57</v>
      </c>
      <c r="Y24" s="120"/>
      <c r="Z24" s="120"/>
    </row>
    <row r="25" spans="1:26" ht="18.75" customHeight="1">
      <c r="A25" s="115" t="s">
        <v>578</v>
      </c>
      <c r="B25" s="106">
        <v>15189</v>
      </c>
      <c r="C25" s="107">
        <v>52128898</v>
      </c>
      <c r="D25" s="116">
        <v>6620</v>
      </c>
      <c r="E25" s="116">
        <v>16737525</v>
      </c>
      <c r="F25" s="116">
        <v>585</v>
      </c>
      <c r="G25" s="116">
        <v>5023210</v>
      </c>
      <c r="H25" s="116">
        <v>3441</v>
      </c>
      <c r="I25" s="116">
        <v>14920877</v>
      </c>
      <c r="J25" s="116">
        <v>1050</v>
      </c>
      <c r="K25" s="116">
        <v>5927673</v>
      </c>
      <c r="L25" s="116">
        <v>52</v>
      </c>
      <c r="M25" s="116">
        <v>83453</v>
      </c>
      <c r="N25" s="117">
        <v>244</v>
      </c>
      <c r="O25" s="117">
        <v>1161566</v>
      </c>
      <c r="P25" s="117">
        <v>2533</v>
      </c>
      <c r="Q25" s="117">
        <v>5934467</v>
      </c>
      <c r="R25" s="117">
        <v>10</v>
      </c>
      <c r="S25" s="117">
        <v>160630</v>
      </c>
      <c r="T25" s="117">
        <v>571</v>
      </c>
      <c r="U25" s="117">
        <v>2024055</v>
      </c>
      <c r="V25" s="117">
        <v>83</v>
      </c>
      <c r="W25" s="118">
        <v>155442</v>
      </c>
      <c r="X25" s="119" t="s">
        <v>156</v>
      </c>
      <c r="Y25" s="120"/>
      <c r="Z25" s="120"/>
    </row>
    <row r="26" spans="1:26" ht="18.75" customHeight="1">
      <c r="A26" s="115" t="s">
        <v>579</v>
      </c>
      <c r="B26" s="106">
        <v>8379</v>
      </c>
      <c r="C26" s="107">
        <v>25264453</v>
      </c>
      <c r="D26" s="116">
        <v>3953</v>
      </c>
      <c r="E26" s="116">
        <v>8973593</v>
      </c>
      <c r="F26" s="116">
        <v>203</v>
      </c>
      <c r="G26" s="116">
        <v>1522839</v>
      </c>
      <c r="H26" s="116">
        <v>1670</v>
      </c>
      <c r="I26" s="116">
        <v>6927134</v>
      </c>
      <c r="J26" s="116">
        <v>679</v>
      </c>
      <c r="K26" s="116">
        <v>3495504</v>
      </c>
      <c r="L26" s="116">
        <v>20</v>
      </c>
      <c r="M26" s="116">
        <v>28991</v>
      </c>
      <c r="N26" s="117">
        <v>93</v>
      </c>
      <c r="O26" s="117">
        <v>415519</v>
      </c>
      <c r="P26" s="117">
        <v>1465</v>
      </c>
      <c r="Q26" s="117">
        <v>3029302</v>
      </c>
      <c r="R26" s="117">
        <v>5</v>
      </c>
      <c r="S26" s="117">
        <v>42491</v>
      </c>
      <c r="T26" s="117">
        <v>254</v>
      </c>
      <c r="U26" s="117">
        <v>753867</v>
      </c>
      <c r="V26" s="117">
        <v>37</v>
      </c>
      <c r="W26" s="118">
        <v>75213</v>
      </c>
      <c r="X26" s="119" t="s">
        <v>47</v>
      </c>
      <c r="Y26" s="120"/>
      <c r="Z26" s="120"/>
    </row>
    <row r="27" spans="1:26" ht="18.75" customHeight="1">
      <c r="A27" s="115" t="s">
        <v>580</v>
      </c>
      <c r="B27" s="106">
        <v>11575</v>
      </c>
      <c r="C27" s="107">
        <v>35176478</v>
      </c>
      <c r="D27" s="116">
        <v>5720</v>
      </c>
      <c r="E27" s="116">
        <v>13206670</v>
      </c>
      <c r="F27" s="116">
        <v>367</v>
      </c>
      <c r="G27" s="116">
        <v>2511654</v>
      </c>
      <c r="H27" s="116">
        <v>2175</v>
      </c>
      <c r="I27" s="116">
        <v>9114649</v>
      </c>
      <c r="J27" s="116">
        <v>802</v>
      </c>
      <c r="K27" s="116">
        <v>4374531</v>
      </c>
      <c r="L27" s="116">
        <v>17</v>
      </c>
      <c r="M27" s="116">
        <v>30786</v>
      </c>
      <c r="N27" s="117">
        <v>149</v>
      </c>
      <c r="O27" s="117">
        <v>566544</v>
      </c>
      <c r="P27" s="117">
        <v>1979</v>
      </c>
      <c r="Q27" s="117">
        <v>4288428</v>
      </c>
      <c r="R27" s="117">
        <v>0</v>
      </c>
      <c r="S27" s="117">
        <v>0</v>
      </c>
      <c r="T27" s="117">
        <v>308</v>
      </c>
      <c r="U27" s="117">
        <v>973181</v>
      </c>
      <c r="V27" s="117">
        <v>58</v>
      </c>
      <c r="W27" s="118">
        <v>110035</v>
      </c>
      <c r="X27" s="119" t="s">
        <v>49</v>
      </c>
      <c r="Y27" s="120"/>
      <c r="Z27" s="120"/>
    </row>
    <row r="28" spans="1:26" ht="18.75" customHeight="1">
      <c r="A28" s="115" t="s">
        <v>581</v>
      </c>
      <c r="B28" s="106">
        <v>9579</v>
      </c>
      <c r="C28" s="107">
        <v>29842017</v>
      </c>
      <c r="D28" s="116">
        <v>4728</v>
      </c>
      <c r="E28" s="116">
        <v>10914793</v>
      </c>
      <c r="F28" s="116">
        <v>338</v>
      </c>
      <c r="G28" s="116">
        <v>2755777</v>
      </c>
      <c r="H28" s="116">
        <v>1800</v>
      </c>
      <c r="I28" s="116">
        <v>7745375</v>
      </c>
      <c r="J28" s="116">
        <v>667</v>
      </c>
      <c r="K28" s="116">
        <v>3623794</v>
      </c>
      <c r="L28" s="116">
        <v>19</v>
      </c>
      <c r="M28" s="116">
        <v>29942</v>
      </c>
      <c r="N28" s="117">
        <v>137</v>
      </c>
      <c r="O28" s="117">
        <v>536177</v>
      </c>
      <c r="P28" s="117">
        <v>1578</v>
      </c>
      <c r="Q28" s="117">
        <v>3332101</v>
      </c>
      <c r="R28" s="117">
        <v>7</v>
      </c>
      <c r="S28" s="117">
        <v>61379</v>
      </c>
      <c r="T28" s="117">
        <v>272</v>
      </c>
      <c r="U28" s="117">
        <v>771269</v>
      </c>
      <c r="V28" s="117">
        <v>33</v>
      </c>
      <c r="W28" s="118">
        <v>71410</v>
      </c>
      <c r="X28" s="119" t="s">
        <v>71</v>
      </c>
      <c r="Y28" s="120"/>
      <c r="Z28" s="120"/>
    </row>
    <row r="29" spans="1:26" ht="18.75" customHeight="1">
      <c r="A29" s="115" t="s">
        <v>582</v>
      </c>
      <c r="B29" s="106">
        <v>5752</v>
      </c>
      <c r="C29" s="107">
        <v>17493910</v>
      </c>
      <c r="D29" s="116">
        <v>2814</v>
      </c>
      <c r="E29" s="116">
        <v>6430710</v>
      </c>
      <c r="F29" s="116">
        <v>175</v>
      </c>
      <c r="G29" s="116">
        <v>1381306</v>
      </c>
      <c r="H29" s="116">
        <v>1118</v>
      </c>
      <c r="I29" s="116">
        <v>4694657</v>
      </c>
      <c r="J29" s="116">
        <v>383</v>
      </c>
      <c r="K29" s="116">
        <v>2097839</v>
      </c>
      <c r="L29" s="116">
        <v>7</v>
      </c>
      <c r="M29" s="116">
        <v>10872</v>
      </c>
      <c r="N29" s="117">
        <v>83</v>
      </c>
      <c r="O29" s="117">
        <v>375696</v>
      </c>
      <c r="P29" s="117">
        <v>1019</v>
      </c>
      <c r="Q29" s="117">
        <v>2048953</v>
      </c>
      <c r="R29" s="117">
        <v>5</v>
      </c>
      <c r="S29" s="117">
        <v>69050</v>
      </c>
      <c r="T29" s="117">
        <v>132</v>
      </c>
      <c r="U29" s="117">
        <v>373362</v>
      </c>
      <c r="V29" s="117">
        <v>16</v>
      </c>
      <c r="W29" s="118">
        <v>11465</v>
      </c>
      <c r="X29" s="119" t="s">
        <v>72</v>
      </c>
      <c r="Y29" s="120"/>
      <c r="Z29" s="120"/>
    </row>
    <row r="30" spans="1:26" ht="18.75" customHeight="1">
      <c r="A30" s="115" t="s">
        <v>583</v>
      </c>
      <c r="B30" s="106">
        <v>11264</v>
      </c>
      <c r="C30" s="107">
        <v>37502098</v>
      </c>
      <c r="D30" s="116">
        <v>4955</v>
      </c>
      <c r="E30" s="116">
        <v>12472884</v>
      </c>
      <c r="F30" s="116">
        <v>377</v>
      </c>
      <c r="G30" s="116">
        <v>2686970</v>
      </c>
      <c r="H30" s="116">
        <v>2283</v>
      </c>
      <c r="I30" s="116">
        <v>9660921</v>
      </c>
      <c r="J30" s="116">
        <v>774</v>
      </c>
      <c r="K30" s="116">
        <v>4319382</v>
      </c>
      <c r="L30" s="116">
        <v>34</v>
      </c>
      <c r="M30" s="116">
        <v>55133</v>
      </c>
      <c r="N30" s="117">
        <v>177</v>
      </c>
      <c r="O30" s="117">
        <v>763508</v>
      </c>
      <c r="P30" s="117">
        <v>1923</v>
      </c>
      <c r="Q30" s="117">
        <v>4375357</v>
      </c>
      <c r="R30" s="117">
        <v>7</v>
      </c>
      <c r="S30" s="117">
        <v>74208</v>
      </c>
      <c r="T30" s="117">
        <v>696</v>
      </c>
      <c r="U30" s="117">
        <v>3036449</v>
      </c>
      <c r="V30" s="117">
        <v>38</v>
      </c>
      <c r="W30" s="118">
        <v>57286</v>
      </c>
      <c r="X30" s="119" t="s">
        <v>73</v>
      </c>
      <c r="Y30" s="120"/>
      <c r="Z30" s="120"/>
    </row>
    <row r="31" spans="1:26" ht="18" customHeight="1">
      <c r="A31" s="115" t="s">
        <v>584</v>
      </c>
      <c r="B31" s="106">
        <v>11407</v>
      </c>
      <c r="C31" s="107">
        <v>37179669</v>
      </c>
      <c r="D31" s="116">
        <v>5221</v>
      </c>
      <c r="E31" s="116">
        <v>13056216</v>
      </c>
      <c r="F31" s="116">
        <v>421</v>
      </c>
      <c r="G31" s="116">
        <v>3157139</v>
      </c>
      <c r="H31" s="116">
        <v>2420</v>
      </c>
      <c r="I31" s="116">
        <v>10253359</v>
      </c>
      <c r="J31" s="116">
        <v>823</v>
      </c>
      <c r="K31" s="116">
        <v>4337877</v>
      </c>
      <c r="L31" s="116">
        <v>22</v>
      </c>
      <c r="M31" s="116">
        <v>46616</v>
      </c>
      <c r="N31" s="117">
        <v>165</v>
      </c>
      <c r="O31" s="117">
        <v>753892</v>
      </c>
      <c r="P31" s="117">
        <v>1926</v>
      </c>
      <c r="Q31" s="117">
        <v>4357977</v>
      </c>
      <c r="R31" s="117">
        <v>5</v>
      </c>
      <c r="S31" s="117">
        <v>78610</v>
      </c>
      <c r="T31" s="117">
        <v>348</v>
      </c>
      <c r="U31" s="117">
        <v>1028270</v>
      </c>
      <c r="V31" s="117">
        <v>56</v>
      </c>
      <c r="W31" s="118">
        <v>109713</v>
      </c>
      <c r="X31" s="119" t="s">
        <v>54</v>
      </c>
      <c r="Y31" s="120"/>
      <c r="Z31" s="120"/>
    </row>
    <row r="32" spans="1:49" s="128" customFormat="1" ht="18" customHeight="1" thickBot="1">
      <c r="A32" s="122" t="s">
        <v>585</v>
      </c>
      <c r="B32" s="123">
        <v>9367</v>
      </c>
      <c r="C32" s="124">
        <v>29209724</v>
      </c>
      <c r="D32" s="124">
        <v>4566</v>
      </c>
      <c r="E32" s="124">
        <v>10922647</v>
      </c>
      <c r="F32" s="124">
        <v>269</v>
      </c>
      <c r="G32" s="124">
        <v>2114613</v>
      </c>
      <c r="H32" s="124">
        <v>1981</v>
      </c>
      <c r="I32" s="124">
        <v>8569275</v>
      </c>
      <c r="J32" s="124">
        <v>486</v>
      </c>
      <c r="K32" s="124">
        <v>2674900</v>
      </c>
      <c r="L32" s="124">
        <v>30</v>
      </c>
      <c r="M32" s="124">
        <v>40073</v>
      </c>
      <c r="N32" s="125">
        <v>100</v>
      </c>
      <c r="O32" s="125">
        <v>427105</v>
      </c>
      <c r="P32" s="125">
        <v>1571</v>
      </c>
      <c r="Q32" s="125">
        <v>3370862</v>
      </c>
      <c r="R32" s="125">
        <v>4</v>
      </c>
      <c r="S32" s="125">
        <v>35395</v>
      </c>
      <c r="T32" s="125">
        <v>326</v>
      </c>
      <c r="U32" s="125">
        <v>988431</v>
      </c>
      <c r="V32" s="125">
        <v>34</v>
      </c>
      <c r="W32" s="126">
        <v>66423</v>
      </c>
      <c r="X32" s="127" t="s">
        <v>56</v>
      </c>
      <c r="Y32" s="120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</row>
    <row r="33" spans="1:24" ht="9.75" customHeight="1" thickTop="1">
      <c r="A33" s="121"/>
      <c r="B33" s="129"/>
      <c r="C33" s="130"/>
      <c r="D33" s="131"/>
      <c r="E33" s="131"/>
      <c r="F33" s="131"/>
      <c r="G33" s="131"/>
      <c r="H33" s="130"/>
      <c r="I33" s="131"/>
      <c r="J33" s="130"/>
      <c r="K33" s="131"/>
      <c r="L33" s="130"/>
      <c r="M33" s="131"/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32"/>
    </row>
    <row r="34" spans="1:24" ht="12" customHeight="1">
      <c r="A34" s="133" t="s">
        <v>586</v>
      </c>
      <c r="B34" s="129"/>
      <c r="C34" s="130"/>
      <c r="D34" s="131"/>
      <c r="E34" s="131"/>
      <c r="F34" s="131"/>
      <c r="G34" s="131"/>
      <c r="H34" s="130"/>
      <c r="I34" s="131"/>
      <c r="J34" s="130"/>
      <c r="K34" s="131"/>
      <c r="L34" s="130"/>
      <c r="M34" s="131"/>
      <c r="N34" s="134" t="s">
        <v>587</v>
      </c>
      <c r="O34" s="130"/>
      <c r="P34" s="130"/>
      <c r="Q34" s="130"/>
      <c r="R34" s="130"/>
      <c r="S34" s="130"/>
      <c r="T34" s="130"/>
      <c r="U34" s="130"/>
      <c r="V34" s="130"/>
      <c r="W34" s="131"/>
      <c r="X34" s="132"/>
    </row>
    <row r="35" spans="1:24" ht="12" customHeight="1">
      <c r="A35" s="133" t="s">
        <v>588</v>
      </c>
      <c r="B35" s="129"/>
      <c r="C35" s="130"/>
      <c r="D35" s="131"/>
      <c r="E35" s="131"/>
      <c r="F35" s="131"/>
      <c r="G35" s="131"/>
      <c r="H35" s="130"/>
      <c r="I35" s="131"/>
      <c r="J35" s="130"/>
      <c r="K35" s="131"/>
      <c r="L35" s="130"/>
      <c r="M35" s="131"/>
      <c r="N35" s="130"/>
      <c r="O35" s="130"/>
      <c r="P35" s="130"/>
      <c r="Q35" s="130"/>
      <c r="R35" s="130"/>
      <c r="S35" s="130"/>
      <c r="T35" s="130"/>
      <c r="U35" s="130"/>
      <c r="V35" s="130"/>
      <c r="W35" s="131"/>
      <c r="X35" s="132"/>
    </row>
    <row r="36" spans="1:24" s="93" customFormat="1" ht="12" customHeight="1">
      <c r="A36" s="80" t="s">
        <v>589</v>
      </c>
      <c r="B36" s="135"/>
      <c r="C36" s="135"/>
      <c r="H36" s="135"/>
      <c r="J36" s="135"/>
      <c r="L36" s="135"/>
      <c r="N36" s="136"/>
      <c r="O36" s="137"/>
      <c r="Q36" s="137"/>
      <c r="R36" s="137"/>
      <c r="S36" s="137"/>
      <c r="T36" s="137"/>
      <c r="U36" s="137"/>
      <c r="V36" s="137"/>
      <c r="X36" s="81"/>
    </row>
    <row r="37" spans="1:24" s="93" customFormat="1" ht="7.5" customHeight="1">
      <c r="A37" s="92"/>
      <c r="B37" s="135"/>
      <c r="C37" s="135"/>
      <c r="D37" s="138"/>
      <c r="E37" s="138"/>
      <c r="F37" s="138"/>
      <c r="G37" s="138"/>
      <c r="H37" s="135"/>
      <c r="I37" s="138"/>
      <c r="J37" s="135"/>
      <c r="K37" s="138"/>
      <c r="L37" s="135"/>
      <c r="M37" s="138"/>
      <c r="N37" s="135"/>
      <c r="O37" s="135"/>
      <c r="P37" s="135"/>
      <c r="Q37" s="135"/>
      <c r="R37" s="135"/>
      <c r="S37" s="135"/>
      <c r="T37" s="135"/>
      <c r="U37" s="135"/>
      <c r="V37" s="135"/>
      <c r="W37" s="138"/>
      <c r="X37" s="92"/>
    </row>
    <row r="38" spans="1:24" s="93" customFormat="1" ht="12">
      <c r="A38" s="92"/>
      <c r="B38" s="135"/>
      <c r="C38" s="135"/>
      <c r="D38" s="138"/>
      <c r="E38" s="138"/>
      <c r="F38" s="138"/>
      <c r="G38" s="138"/>
      <c r="H38" s="135"/>
      <c r="I38" s="138"/>
      <c r="J38" s="135"/>
      <c r="K38" s="138"/>
      <c r="L38" s="135"/>
      <c r="M38" s="138"/>
      <c r="N38" s="135"/>
      <c r="O38" s="135"/>
      <c r="P38" s="135"/>
      <c r="Q38" s="135"/>
      <c r="R38" s="135"/>
      <c r="S38" s="135"/>
      <c r="T38" s="135"/>
      <c r="U38" s="135"/>
      <c r="V38" s="135"/>
      <c r="W38" s="138"/>
      <c r="X38" s="92"/>
    </row>
    <row r="39" spans="1:24" s="93" customFormat="1" ht="12">
      <c r="A39" s="92"/>
      <c r="B39" s="135"/>
      <c r="C39" s="135"/>
      <c r="D39" s="138"/>
      <c r="E39" s="138"/>
      <c r="F39" s="138"/>
      <c r="G39" s="138"/>
      <c r="H39" s="135"/>
      <c r="I39" s="138"/>
      <c r="J39" s="135"/>
      <c r="K39" s="138"/>
      <c r="L39" s="135"/>
      <c r="M39" s="138"/>
      <c r="N39" s="135"/>
      <c r="O39" s="135"/>
      <c r="P39" s="135"/>
      <c r="Q39" s="135"/>
      <c r="R39" s="135"/>
      <c r="S39" s="135"/>
      <c r="T39" s="135"/>
      <c r="U39" s="135"/>
      <c r="V39" s="135"/>
      <c r="W39" s="138"/>
      <c r="X39" s="92"/>
    </row>
    <row r="40" spans="1:24" s="93" customFormat="1" ht="12">
      <c r="A40" s="92"/>
      <c r="B40" s="135"/>
      <c r="C40" s="135"/>
      <c r="D40" s="138"/>
      <c r="E40" s="138"/>
      <c r="F40" s="138"/>
      <c r="G40" s="138"/>
      <c r="H40" s="135"/>
      <c r="I40" s="138"/>
      <c r="J40" s="135"/>
      <c r="K40" s="138"/>
      <c r="L40" s="135"/>
      <c r="M40" s="138"/>
      <c r="N40" s="135"/>
      <c r="O40" s="135"/>
      <c r="P40" s="135"/>
      <c r="Q40" s="135"/>
      <c r="R40" s="135"/>
      <c r="S40" s="135"/>
      <c r="T40" s="135"/>
      <c r="U40" s="135"/>
      <c r="V40" s="135"/>
      <c r="W40" s="138"/>
      <c r="X40" s="92"/>
    </row>
    <row r="41" spans="1:24" s="93" customFormat="1" ht="12">
      <c r="A41" s="92"/>
      <c r="B41" s="135"/>
      <c r="C41" s="135"/>
      <c r="D41" s="138"/>
      <c r="E41" s="138"/>
      <c r="F41" s="138"/>
      <c r="G41" s="138"/>
      <c r="H41" s="135"/>
      <c r="I41" s="138"/>
      <c r="J41" s="135"/>
      <c r="K41" s="138"/>
      <c r="L41" s="135"/>
      <c r="M41" s="138"/>
      <c r="N41" s="135"/>
      <c r="O41" s="135"/>
      <c r="P41" s="135"/>
      <c r="Q41" s="135"/>
      <c r="R41" s="135"/>
      <c r="S41" s="135"/>
      <c r="T41" s="135"/>
      <c r="U41" s="135"/>
      <c r="V41" s="135"/>
      <c r="W41" s="138"/>
      <c r="X41" s="92"/>
    </row>
    <row r="42" spans="2:23" ht="15.75">
      <c r="B42" s="140"/>
      <c r="C42" s="140"/>
      <c r="D42" s="141"/>
      <c r="E42" s="141"/>
      <c r="F42" s="141"/>
      <c r="G42" s="141"/>
      <c r="H42" s="140"/>
      <c r="I42" s="141"/>
      <c r="J42" s="140"/>
      <c r="K42" s="141"/>
      <c r="L42" s="140"/>
      <c r="M42" s="141"/>
      <c r="N42" s="140"/>
      <c r="O42" s="140"/>
      <c r="P42" s="140"/>
      <c r="Q42" s="140"/>
      <c r="R42" s="140"/>
      <c r="S42" s="140"/>
      <c r="T42" s="140"/>
      <c r="U42" s="140"/>
      <c r="V42" s="140"/>
      <c r="W42" s="141"/>
    </row>
    <row r="43" spans="2:23" ht="15.75">
      <c r="B43" s="140"/>
      <c r="C43" s="140"/>
      <c r="D43" s="141"/>
      <c r="E43" s="141"/>
      <c r="F43" s="141"/>
      <c r="G43" s="141"/>
      <c r="H43" s="140"/>
      <c r="I43" s="141"/>
      <c r="J43" s="140"/>
      <c r="K43" s="141"/>
      <c r="L43" s="140"/>
      <c r="M43" s="141"/>
      <c r="N43" s="140"/>
      <c r="O43" s="140"/>
      <c r="P43" s="140"/>
      <c r="Q43" s="140"/>
      <c r="R43" s="140"/>
      <c r="S43" s="140"/>
      <c r="T43" s="140"/>
      <c r="U43" s="140"/>
      <c r="V43" s="140"/>
      <c r="W43" s="141"/>
    </row>
    <row r="44" spans="2:23" ht="15.75">
      <c r="B44" s="140"/>
      <c r="C44" s="140"/>
      <c r="D44" s="141"/>
      <c r="E44" s="141"/>
      <c r="F44" s="141"/>
      <c r="G44" s="141"/>
      <c r="H44" s="140"/>
      <c r="I44" s="141"/>
      <c r="J44" s="140"/>
      <c r="K44" s="141"/>
      <c r="L44" s="140"/>
      <c r="M44" s="141"/>
      <c r="N44" s="140"/>
      <c r="O44" s="140"/>
      <c r="P44" s="140"/>
      <c r="Q44" s="140"/>
      <c r="R44" s="140"/>
      <c r="S44" s="140"/>
      <c r="T44" s="140"/>
      <c r="U44" s="140"/>
      <c r="V44" s="140"/>
      <c r="W44" s="141"/>
    </row>
    <row r="45" spans="2:23" ht="15.75">
      <c r="B45" s="140"/>
      <c r="C45" s="140"/>
      <c r="D45" s="141"/>
      <c r="E45" s="141"/>
      <c r="F45" s="141"/>
      <c r="G45" s="141"/>
      <c r="H45" s="140"/>
      <c r="I45" s="141"/>
      <c r="J45" s="140"/>
      <c r="K45" s="141"/>
      <c r="L45" s="140"/>
      <c r="M45" s="141"/>
      <c r="N45" s="140"/>
      <c r="O45" s="140"/>
      <c r="P45" s="140"/>
      <c r="Q45" s="140"/>
      <c r="R45" s="140"/>
      <c r="S45" s="140"/>
      <c r="T45" s="140"/>
      <c r="U45" s="140"/>
      <c r="V45" s="140"/>
      <c r="W45" s="141"/>
    </row>
    <row r="46" spans="2:23" ht="15.75">
      <c r="B46" s="140"/>
      <c r="C46" s="140"/>
      <c r="D46" s="141"/>
      <c r="E46" s="141"/>
      <c r="F46" s="141"/>
      <c r="G46" s="141"/>
      <c r="H46" s="140"/>
      <c r="I46" s="141"/>
      <c r="J46" s="140"/>
      <c r="K46" s="141"/>
      <c r="L46" s="140"/>
      <c r="M46" s="141"/>
      <c r="N46" s="140"/>
      <c r="O46" s="140"/>
      <c r="P46" s="140"/>
      <c r="Q46" s="140"/>
      <c r="R46" s="140"/>
      <c r="S46" s="140"/>
      <c r="T46" s="140"/>
      <c r="U46" s="140"/>
      <c r="V46" s="140"/>
      <c r="W46" s="141"/>
    </row>
    <row r="47" spans="2:23" ht="15.75">
      <c r="B47" s="140"/>
      <c r="C47" s="140"/>
      <c r="D47" s="141"/>
      <c r="E47" s="141"/>
      <c r="F47" s="141"/>
      <c r="G47" s="141"/>
      <c r="H47" s="140"/>
      <c r="I47" s="141"/>
      <c r="J47" s="140"/>
      <c r="K47" s="141"/>
      <c r="L47" s="140"/>
      <c r="M47" s="141"/>
      <c r="N47" s="140"/>
      <c r="O47" s="140"/>
      <c r="P47" s="140"/>
      <c r="Q47" s="140"/>
      <c r="R47" s="140"/>
      <c r="S47" s="140"/>
      <c r="T47" s="140"/>
      <c r="U47" s="140"/>
      <c r="V47" s="140"/>
      <c r="W47" s="141"/>
    </row>
    <row r="48" spans="2:23" ht="15.75">
      <c r="B48" s="140"/>
      <c r="C48" s="140"/>
      <c r="D48" s="141"/>
      <c r="E48" s="141"/>
      <c r="F48" s="141"/>
      <c r="G48" s="141"/>
      <c r="H48" s="140"/>
      <c r="I48" s="141"/>
      <c r="J48" s="140"/>
      <c r="K48" s="141"/>
      <c r="L48" s="140"/>
      <c r="M48" s="141"/>
      <c r="N48" s="140"/>
      <c r="O48" s="140"/>
      <c r="P48" s="140"/>
      <c r="Q48" s="140"/>
      <c r="R48" s="140"/>
      <c r="S48" s="140"/>
      <c r="T48" s="140"/>
      <c r="U48" s="140"/>
      <c r="V48" s="140"/>
      <c r="W48" s="141"/>
    </row>
    <row r="49" spans="2:23" ht="15.75">
      <c r="B49" s="140"/>
      <c r="C49" s="140"/>
      <c r="D49" s="141"/>
      <c r="E49" s="141"/>
      <c r="F49" s="141"/>
      <c r="G49" s="141"/>
      <c r="H49" s="140"/>
      <c r="I49" s="141"/>
      <c r="J49" s="140"/>
      <c r="K49" s="141"/>
      <c r="L49" s="140"/>
      <c r="M49" s="141"/>
      <c r="N49" s="140"/>
      <c r="O49" s="140"/>
      <c r="P49" s="140"/>
      <c r="Q49" s="140"/>
      <c r="R49" s="140"/>
      <c r="S49" s="140"/>
      <c r="T49" s="140"/>
      <c r="U49" s="140"/>
      <c r="V49" s="140"/>
      <c r="W49" s="141"/>
    </row>
    <row r="50" spans="2:23" ht="15.75">
      <c r="B50" s="140"/>
      <c r="C50" s="140"/>
      <c r="D50" s="141"/>
      <c r="E50" s="141"/>
      <c r="F50" s="141"/>
      <c r="G50" s="141"/>
      <c r="H50" s="140"/>
      <c r="I50" s="141"/>
      <c r="J50" s="140"/>
      <c r="K50" s="141"/>
      <c r="L50" s="140"/>
      <c r="M50" s="141"/>
      <c r="N50" s="140"/>
      <c r="O50" s="140"/>
      <c r="P50" s="140"/>
      <c r="Q50" s="140"/>
      <c r="R50" s="140"/>
      <c r="S50" s="140"/>
      <c r="T50" s="140"/>
      <c r="U50" s="140"/>
      <c r="V50" s="140"/>
      <c r="W50" s="141"/>
    </row>
    <row r="51" spans="2:23" ht="15.75">
      <c r="B51" s="140"/>
      <c r="C51" s="140"/>
      <c r="D51" s="141"/>
      <c r="E51" s="141"/>
      <c r="F51" s="141"/>
      <c r="G51" s="141"/>
      <c r="H51" s="140"/>
      <c r="I51" s="141"/>
      <c r="J51" s="140"/>
      <c r="K51" s="141"/>
      <c r="L51" s="140"/>
      <c r="M51" s="141"/>
      <c r="N51" s="140"/>
      <c r="O51" s="140"/>
      <c r="P51" s="140"/>
      <c r="Q51" s="140"/>
      <c r="R51" s="140"/>
      <c r="S51" s="140"/>
      <c r="T51" s="140"/>
      <c r="U51" s="140"/>
      <c r="V51" s="140"/>
      <c r="W51" s="141"/>
    </row>
    <row r="52" spans="2:23" ht="15.75">
      <c r="B52" s="140"/>
      <c r="C52" s="140"/>
      <c r="D52" s="141"/>
      <c r="E52" s="141"/>
      <c r="F52" s="141"/>
      <c r="G52" s="141"/>
      <c r="H52" s="140"/>
      <c r="I52" s="141"/>
      <c r="J52" s="140"/>
      <c r="K52" s="141"/>
      <c r="L52" s="140"/>
      <c r="M52" s="141"/>
      <c r="N52" s="140"/>
      <c r="O52" s="140"/>
      <c r="P52" s="140"/>
      <c r="Q52" s="140"/>
      <c r="R52" s="140"/>
      <c r="S52" s="140"/>
      <c r="T52" s="140"/>
      <c r="U52" s="140"/>
      <c r="V52" s="140"/>
      <c r="W52" s="141"/>
    </row>
    <row r="53" spans="2:23" ht="15.75">
      <c r="B53" s="140"/>
      <c r="C53" s="140"/>
      <c r="D53" s="141"/>
      <c r="E53" s="141"/>
      <c r="F53" s="141"/>
      <c r="G53" s="141"/>
      <c r="H53" s="140"/>
      <c r="I53" s="141"/>
      <c r="J53" s="140"/>
      <c r="K53" s="141"/>
      <c r="L53" s="140"/>
      <c r="M53" s="141"/>
      <c r="N53" s="140"/>
      <c r="O53" s="140"/>
      <c r="P53" s="140"/>
      <c r="Q53" s="140"/>
      <c r="R53" s="140"/>
      <c r="S53" s="140"/>
      <c r="T53" s="140"/>
      <c r="U53" s="140"/>
      <c r="V53" s="140"/>
      <c r="W53" s="141"/>
    </row>
    <row r="54" spans="2:23" ht="15.75">
      <c r="B54" s="140"/>
      <c r="C54" s="140"/>
      <c r="D54" s="141"/>
      <c r="E54" s="141"/>
      <c r="F54" s="141"/>
      <c r="G54" s="141"/>
      <c r="H54" s="140"/>
      <c r="I54" s="141"/>
      <c r="J54" s="140"/>
      <c r="K54" s="141"/>
      <c r="L54" s="140"/>
      <c r="M54" s="141"/>
      <c r="N54" s="140"/>
      <c r="O54" s="140"/>
      <c r="P54" s="140"/>
      <c r="Q54" s="140"/>
      <c r="R54" s="140"/>
      <c r="S54" s="140"/>
      <c r="T54" s="140"/>
      <c r="U54" s="140"/>
      <c r="V54" s="140"/>
      <c r="W54" s="141"/>
    </row>
    <row r="55" spans="2:23" ht="15.75">
      <c r="B55" s="140"/>
      <c r="C55" s="140"/>
      <c r="D55" s="141"/>
      <c r="E55" s="141"/>
      <c r="F55" s="141"/>
      <c r="G55" s="141"/>
      <c r="H55" s="140"/>
      <c r="I55" s="141"/>
      <c r="J55" s="140"/>
      <c r="K55" s="141"/>
      <c r="L55" s="140"/>
      <c r="M55" s="141"/>
      <c r="N55" s="140"/>
      <c r="O55" s="140"/>
      <c r="P55" s="140"/>
      <c r="Q55" s="140"/>
      <c r="R55" s="140"/>
      <c r="S55" s="140"/>
      <c r="T55" s="140"/>
      <c r="U55" s="140"/>
      <c r="V55" s="140"/>
      <c r="W55" s="141"/>
    </row>
  </sheetData>
  <sheetProtection/>
  <mergeCells count="21">
    <mergeCell ref="X6:X7"/>
    <mergeCell ref="N7:O8"/>
    <mergeCell ref="N6:Q6"/>
    <mergeCell ref="D8:E8"/>
    <mergeCell ref="R7:S8"/>
    <mergeCell ref="J8:K8"/>
    <mergeCell ref="V7:W8"/>
    <mergeCell ref="H8:I8"/>
    <mergeCell ref="R6:W6"/>
    <mergeCell ref="L8:M8"/>
    <mergeCell ref="D7:M7"/>
    <mergeCell ref="A3:M3"/>
    <mergeCell ref="N3:X3"/>
    <mergeCell ref="A6:A7"/>
    <mergeCell ref="B6:C8"/>
    <mergeCell ref="D6:M6"/>
    <mergeCell ref="P7:Q8"/>
    <mergeCell ref="F8:G8"/>
    <mergeCell ref="A8:A9"/>
    <mergeCell ref="T7:U8"/>
    <mergeCell ref="X8:X9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geOrder="overThenDown" paperSize="9" scale="98" r:id="rId2"/>
  <colBreaks count="1" manualBreakCount="1">
    <brk id="13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85" zoomScaleSheetLayoutView="100" zoomScalePageLayoutView="0" workbookViewId="0" topLeftCell="A1">
      <pane xSplit="1" ySplit="10" topLeftCell="B11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O20" sqref="O20"/>
    </sheetView>
  </sheetViews>
  <sheetFormatPr defaultColWidth="8.88671875" defaultRowHeight="13.5"/>
  <cols>
    <col min="1" max="1" width="8.10546875" style="83" customWidth="1"/>
    <col min="2" max="2" width="5.88671875" style="637" customWidth="1"/>
    <col min="3" max="3" width="6.77734375" style="637" customWidth="1"/>
    <col min="4" max="9" width="6.3359375" style="637" customWidth="1"/>
    <col min="10" max="10" width="8.88671875" style="84" customWidth="1"/>
    <col min="11" max="13" width="0.671875" style="61" customWidth="1"/>
    <col min="14" max="16384" width="8.88671875" style="61" customWidth="1"/>
  </cols>
  <sheetData>
    <row r="1" spans="1:10" s="28" customFormat="1" ht="11.25">
      <c r="A1" s="142"/>
      <c r="B1" s="622"/>
      <c r="C1" s="622"/>
      <c r="D1" s="622"/>
      <c r="E1" s="622"/>
      <c r="F1" s="622"/>
      <c r="G1" s="622"/>
      <c r="H1" s="622"/>
      <c r="I1" s="622"/>
      <c r="J1" s="545" t="s">
        <v>565</v>
      </c>
    </row>
    <row r="2" spans="1:10" s="32" customFormat="1" ht="7.5" customHeight="1">
      <c r="A2" s="31"/>
      <c r="B2" s="623"/>
      <c r="C2" s="623"/>
      <c r="D2" s="623"/>
      <c r="E2" s="623"/>
      <c r="F2" s="623"/>
      <c r="G2" s="623"/>
      <c r="H2" s="623"/>
      <c r="I2" s="623"/>
      <c r="J2" s="81"/>
    </row>
    <row r="3" spans="1:10" s="32" customFormat="1" ht="18" customHeight="1">
      <c r="A3" s="1074" t="s">
        <v>668</v>
      </c>
      <c r="B3" s="1074"/>
      <c r="C3" s="1074"/>
      <c r="D3" s="1074"/>
      <c r="E3" s="1074"/>
      <c r="F3" s="1074"/>
      <c r="G3" s="1074"/>
      <c r="H3" s="1074"/>
      <c r="I3" s="1074"/>
      <c r="J3" s="1074"/>
    </row>
    <row r="4" spans="1:10" s="32" customFormat="1" ht="18" customHeight="1">
      <c r="A4" s="1074" t="s">
        <v>443</v>
      </c>
      <c r="B4" s="1074"/>
      <c r="C4" s="1074"/>
      <c r="D4" s="1074"/>
      <c r="E4" s="1074"/>
      <c r="F4" s="1074"/>
      <c r="G4" s="1074"/>
      <c r="H4" s="1074"/>
      <c r="I4" s="1074"/>
      <c r="J4" s="1074"/>
    </row>
    <row r="5" spans="1:10" s="34" customFormat="1" ht="7.5" customHeight="1">
      <c r="A5" s="143"/>
      <c r="B5" s="624"/>
      <c r="C5" s="624"/>
      <c r="D5" s="624"/>
      <c r="E5" s="624"/>
      <c r="F5" s="624"/>
      <c r="G5" s="624"/>
      <c r="H5" s="546"/>
      <c r="I5" s="546"/>
      <c r="J5" s="546"/>
    </row>
    <row r="6" spans="1:10" s="32" customFormat="1" ht="12.75" customHeight="1" thickBot="1">
      <c r="A6" s="38" t="s">
        <v>739</v>
      </c>
      <c r="B6" s="272"/>
      <c r="C6" s="272"/>
      <c r="D6" s="272"/>
      <c r="E6" s="272"/>
      <c r="F6" s="272"/>
      <c r="G6" s="272"/>
      <c r="H6" s="272"/>
      <c r="I6" s="272"/>
      <c r="J6" s="82" t="s">
        <v>76</v>
      </c>
    </row>
    <row r="7" spans="1:10" s="32" customFormat="1" ht="24" customHeight="1" thickTop="1">
      <c r="A7" s="876" t="s">
        <v>106</v>
      </c>
      <c r="B7" s="1075" t="s">
        <v>442</v>
      </c>
      <c r="C7" s="1076"/>
      <c r="D7" s="1075" t="s">
        <v>441</v>
      </c>
      <c r="E7" s="1079"/>
      <c r="F7" s="1080" t="s">
        <v>278</v>
      </c>
      <c r="G7" s="1081"/>
      <c r="H7" s="1080" t="s">
        <v>277</v>
      </c>
      <c r="I7" s="1081"/>
      <c r="J7" s="917" t="s">
        <v>107</v>
      </c>
    </row>
    <row r="8" spans="1:10" s="32" customFormat="1" ht="24" customHeight="1">
      <c r="A8" s="877"/>
      <c r="B8" s="1077"/>
      <c r="C8" s="1078"/>
      <c r="D8" s="1082" t="s">
        <v>276</v>
      </c>
      <c r="E8" s="1083"/>
      <c r="F8" s="1082" t="s">
        <v>275</v>
      </c>
      <c r="G8" s="1083"/>
      <c r="H8" s="1084" t="s">
        <v>274</v>
      </c>
      <c r="I8" s="1085"/>
      <c r="J8" s="847"/>
    </row>
    <row r="9" spans="1:10" s="32" customFormat="1" ht="15" customHeight="1">
      <c r="A9" s="877" t="s">
        <v>110</v>
      </c>
      <c r="B9" s="625" t="s">
        <v>273</v>
      </c>
      <c r="C9" s="626" t="s">
        <v>272</v>
      </c>
      <c r="D9" s="627" t="s">
        <v>273</v>
      </c>
      <c r="E9" s="628" t="s">
        <v>272</v>
      </c>
      <c r="F9" s="626" t="s">
        <v>273</v>
      </c>
      <c r="G9" s="626" t="s">
        <v>272</v>
      </c>
      <c r="H9" s="625" t="s">
        <v>273</v>
      </c>
      <c r="I9" s="626" t="s">
        <v>272</v>
      </c>
      <c r="J9" s="847" t="s">
        <v>130</v>
      </c>
    </row>
    <row r="10" spans="1:10" s="32" customFormat="1" ht="24" customHeight="1">
      <c r="A10" s="904"/>
      <c r="B10" s="629" t="s">
        <v>271</v>
      </c>
      <c r="C10" s="630" t="s">
        <v>539</v>
      </c>
      <c r="D10" s="631" t="s">
        <v>271</v>
      </c>
      <c r="E10" s="632" t="s">
        <v>539</v>
      </c>
      <c r="F10" s="629" t="s">
        <v>271</v>
      </c>
      <c r="G10" s="630" t="s">
        <v>539</v>
      </c>
      <c r="H10" s="629" t="s">
        <v>271</v>
      </c>
      <c r="I10" s="630" t="s">
        <v>539</v>
      </c>
      <c r="J10" s="848"/>
    </row>
    <row r="11" spans="1:10" s="32" customFormat="1" ht="21" customHeight="1" hidden="1">
      <c r="A11" s="584" t="s">
        <v>138</v>
      </c>
      <c r="B11" s="497">
        <v>4913</v>
      </c>
      <c r="C11" s="497">
        <v>13126</v>
      </c>
      <c r="D11" s="497">
        <v>2651</v>
      </c>
      <c r="E11" s="497">
        <v>6940</v>
      </c>
      <c r="F11" s="497">
        <v>2262</v>
      </c>
      <c r="G11" s="497">
        <v>6186</v>
      </c>
      <c r="H11" s="227">
        <v>0</v>
      </c>
      <c r="I11" s="228">
        <v>0</v>
      </c>
      <c r="J11" s="494" t="s">
        <v>138</v>
      </c>
    </row>
    <row r="12" spans="1:10" s="32" customFormat="1" ht="21" customHeight="1">
      <c r="A12" s="584" t="s">
        <v>139</v>
      </c>
      <c r="B12" s="497">
        <v>5154</v>
      </c>
      <c r="C12" s="497">
        <v>13676</v>
      </c>
      <c r="D12" s="497">
        <v>3257</v>
      </c>
      <c r="E12" s="497">
        <v>8558</v>
      </c>
      <c r="F12" s="497">
        <v>1897</v>
      </c>
      <c r="G12" s="497">
        <v>5118</v>
      </c>
      <c r="H12" s="231">
        <v>0</v>
      </c>
      <c r="I12" s="232">
        <v>0</v>
      </c>
      <c r="J12" s="494" t="s">
        <v>139</v>
      </c>
    </row>
    <row r="13" spans="1:10" s="32" customFormat="1" ht="21" customHeight="1">
      <c r="A13" s="584" t="s">
        <v>144</v>
      </c>
      <c r="B13" s="497">
        <v>6220</v>
      </c>
      <c r="C13" s="497">
        <v>16756</v>
      </c>
      <c r="D13" s="497">
        <v>3545</v>
      </c>
      <c r="E13" s="497">
        <v>9332</v>
      </c>
      <c r="F13" s="497">
        <v>2675</v>
      </c>
      <c r="G13" s="497">
        <v>7424</v>
      </c>
      <c r="H13" s="231">
        <v>0</v>
      </c>
      <c r="I13" s="232">
        <v>0</v>
      </c>
      <c r="J13" s="494" t="s">
        <v>144</v>
      </c>
    </row>
    <row r="14" spans="1:10" s="32" customFormat="1" ht="21" customHeight="1">
      <c r="A14" s="584" t="s">
        <v>387</v>
      </c>
      <c r="B14" s="497">
        <v>6857</v>
      </c>
      <c r="C14" s="497">
        <v>18525</v>
      </c>
      <c r="D14" s="497">
        <v>3822</v>
      </c>
      <c r="E14" s="497">
        <v>10283</v>
      </c>
      <c r="F14" s="497">
        <v>3035</v>
      </c>
      <c r="G14" s="497">
        <v>8242</v>
      </c>
      <c r="H14" s="231">
        <v>0</v>
      </c>
      <c r="I14" s="232">
        <v>0</v>
      </c>
      <c r="J14" s="494" t="s">
        <v>387</v>
      </c>
    </row>
    <row r="15" spans="1:10" s="32" customFormat="1" ht="21" customHeight="1">
      <c r="A15" s="332" t="s">
        <v>388</v>
      </c>
      <c r="B15" s="633">
        <v>7081</v>
      </c>
      <c r="C15" s="633">
        <v>19014</v>
      </c>
      <c r="D15" s="633">
        <v>4257</v>
      </c>
      <c r="E15" s="633">
        <v>11385</v>
      </c>
      <c r="F15" s="633">
        <v>2824</v>
      </c>
      <c r="G15" s="633">
        <v>7629</v>
      </c>
      <c r="H15" s="231">
        <v>0</v>
      </c>
      <c r="I15" s="232">
        <v>0</v>
      </c>
      <c r="J15" s="109" t="s">
        <v>388</v>
      </c>
    </row>
    <row r="16" spans="1:10" s="93" customFormat="1" ht="21" customHeight="1">
      <c r="A16" s="584" t="s">
        <v>386</v>
      </c>
      <c r="B16" s="231">
        <v>7257</v>
      </c>
      <c r="C16" s="231">
        <v>19294</v>
      </c>
      <c r="D16" s="231">
        <v>4435</v>
      </c>
      <c r="E16" s="231">
        <v>11743</v>
      </c>
      <c r="F16" s="231">
        <v>2822</v>
      </c>
      <c r="G16" s="231">
        <v>7551</v>
      </c>
      <c r="H16" s="231">
        <v>0</v>
      </c>
      <c r="I16" s="232">
        <v>0</v>
      </c>
      <c r="J16" s="494" t="s">
        <v>386</v>
      </c>
    </row>
    <row r="17" spans="1:10" s="93" customFormat="1" ht="21" customHeight="1">
      <c r="A17" s="584">
        <v>2015</v>
      </c>
      <c r="B17" s="231">
        <v>7253</v>
      </c>
      <c r="C17" s="231">
        <v>19290</v>
      </c>
      <c r="D17" s="231">
        <v>4426</v>
      </c>
      <c r="E17" s="231">
        <v>11735</v>
      </c>
      <c r="F17" s="231">
        <v>2841</v>
      </c>
      <c r="G17" s="231">
        <v>7553</v>
      </c>
      <c r="H17" s="231">
        <v>0</v>
      </c>
      <c r="I17" s="232">
        <v>0</v>
      </c>
      <c r="J17" s="494">
        <v>2015</v>
      </c>
    </row>
    <row r="18" spans="1:10" s="93" customFormat="1" ht="21" customHeight="1">
      <c r="A18" s="604">
        <v>2016</v>
      </c>
      <c r="B18" s="237">
        <v>7476</v>
      </c>
      <c r="C18" s="237">
        <v>18577</v>
      </c>
      <c r="D18" s="237">
        <v>1803</v>
      </c>
      <c r="E18" s="237">
        <v>7106</v>
      </c>
      <c r="F18" s="237">
        <v>5673</v>
      </c>
      <c r="G18" s="237">
        <v>11471</v>
      </c>
      <c r="H18" s="241">
        <v>0</v>
      </c>
      <c r="I18" s="242">
        <v>0</v>
      </c>
      <c r="J18" s="110">
        <v>2016</v>
      </c>
    </row>
    <row r="19" spans="1:10" s="93" customFormat="1" ht="21" customHeight="1">
      <c r="A19" s="20" t="s">
        <v>35</v>
      </c>
      <c r="B19" s="633">
        <v>2201</v>
      </c>
      <c r="C19" s="633">
        <v>5364</v>
      </c>
      <c r="D19" s="633">
        <v>461</v>
      </c>
      <c r="E19" s="633">
        <v>1930</v>
      </c>
      <c r="F19" s="633">
        <v>1740</v>
      </c>
      <c r="G19" s="633">
        <v>3434</v>
      </c>
      <c r="H19" s="241">
        <v>0</v>
      </c>
      <c r="I19" s="242">
        <v>0</v>
      </c>
      <c r="J19" s="6" t="s">
        <v>36</v>
      </c>
    </row>
    <row r="20" spans="1:10" s="93" customFormat="1" ht="21.75" customHeight="1">
      <c r="A20" s="20" t="s">
        <v>37</v>
      </c>
      <c r="B20" s="633">
        <v>468</v>
      </c>
      <c r="C20" s="633">
        <v>1232</v>
      </c>
      <c r="D20" s="633">
        <v>118</v>
      </c>
      <c r="E20" s="633">
        <v>462</v>
      </c>
      <c r="F20" s="633">
        <v>350</v>
      </c>
      <c r="G20" s="633">
        <v>770</v>
      </c>
      <c r="H20" s="241">
        <v>0</v>
      </c>
      <c r="I20" s="242">
        <v>0</v>
      </c>
      <c r="J20" s="6" t="s">
        <v>38</v>
      </c>
    </row>
    <row r="21" spans="1:10" s="93" customFormat="1" ht="21.75" customHeight="1">
      <c r="A21" s="20" t="s">
        <v>39</v>
      </c>
      <c r="B21" s="633">
        <v>434</v>
      </c>
      <c r="C21" s="633">
        <v>1057</v>
      </c>
      <c r="D21" s="633">
        <v>99</v>
      </c>
      <c r="E21" s="633">
        <v>405</v>
      </c>
      <c r="F21" s="633">
        <v>335</v>
      </c>
      <c r="G21" s="633">
        <v>652</v>
      </c>
      <c r="H21" s="241">
        <v>0</v>
      </c>
      <c r="I21" s="242">
        <v>0</v>
      </c>
      <c r="J21" s="6" t="s">
        <v>40</v>
      </c>
    </row>
    <row r="22" spans="1:10" s="93" customFormat="1" ht="21.75" customHeight="1">
      <c r="A22" s="20" t="s">
        <v>41</v>
      </c>
      <c r="B22" s="633">
        <v>1172</v>
      </c>
      <c r="C22" s="633">
        <v>2978</v>
      </c>
      <c r="D22" s="633">
        <v>305</v>
      </c>
      <c r="E22" s="633">
        <v>1212</v>
      </c>
      <c r="F22" s="633">
        <v>867</v>
      </c>
      <c r="G22" s="633">
        <v>1766</v>
      </c>
      <c r="H22" s="241">
        <v>0</v>
      </c>
      <c r="I22" s="242">
        <v>0</v>
      </c>
      <c r="J22" s="6" t="s">
        <v>128</v>
      </c>
    </row>
    <row r="23" spans="1:10" s="93" customFormat="1" ht="21.75" customHeight="1">
      <c r="A23" s="20" t="s">
        <v>42</v>
      </c>
      <c r="B23" s="633">
        <v>444</v>
      </c>
      <c r="C23" s="633">
        <v>1103</v>
      </c>
      <c r="D23" s="633">
        <v>125</v>
      </c>
      <c r="E23" s="633">
        <v>448</v>
      </c>
      <c r="F23" s="633">
        <v>319</v>
      </c>
      <c r="G23" s="633">
        <v>655</v>
      </c>
      <c r="H23" s="241">
        <v>0</v>
      </c>
      <c r="I23" s="242">
        <v>0</v>
      </c>
      <c r="J23" s="6" t="s">
        <v>43</v>
      </c>
    </row>
    <row r="24" spans="1:10" s="93" customFormat="1" ht="21.75" customHeight="1">
      <c r="A24" s="20" t="s">
        <v>44</v>
      </c>
      <c r="B24" s="633">
        <v>610</v>
      </c>
      <c r="C24" s="633">
        <v>1504</v>
      </c>
      <c r="D24" s="633">
        <v>122</v>
      </c>
      <c r="E24" s="633">
        <v>461</v>
      </c>
      <c r="F24" s="633">
        <v>488</v>
      </c>
      <c r="G24" s="633">
        <v>1043</v>
      </c>
      <c r="H24" s="241">
        <v>0</v>
      </c>
      <c r="I24" s="242">
        <v>0</v>
      </c>
      <c r="J24" s="6" t="s">
        <v>45</v>
      </c>
    </row>
    <row r="25" spans="1:10" s="93" customFormat="1" ht="21.75" customHeight="1">
      <c r="A25" s="20" t="s">
        <v>29</v>
      </c>
      <c r="B25" s="633">
        <v>127</v>
      </c>
      <c r="C25" s="633">
        <v>298</v>
      </c>
      <c r="D25" s="633">
        <v>14</v>
      </c>
      <c r="E25" s="633">
        <v>106</v>
      </c>
      <c r="F25" s="633">
        <v>113</v>
      </c>
      <c r="G25" s="633">
        <v>192</v>
      </c>
      <c r="H25" s="241">
        <v>0</v>
      </c>
      <c r="I25" s="242">
        <v>0</v>
      </c>
      <c r="J25" s="6" t="s">
        <v>57</v>
      </c>
    </row>
    <row r="26" spans="1:10" s="93" customFormat="1" ht="21.75" customHeight="1">
      <c r="A26" s="20" t="s">
        <v>155</v>
      </c>
      <c r="B26" s="633">
        <v>427</v>
      </c>
      <c r="C26" s="633">
        <v>1075</v>
      </c>
      <c r="D26" s="633">
        <v>157</v>
      </c>
      <c r="E26" s="633">
        <v>549</v>
      </c>
      <c r="F26" s="633">
        <v>270</v>
      </c>
      <c r="G26" s="633">
        <v>526</v>
      </c>
      <c r="H26" s="241">
        <v>0</v>
      </c>
      <c r="I26" s="242">
        <v>0</v>
      </c>
      <c r="J26" s="6" t="s">
        <v>156</v>
      </c>
    </row>
    <row r="27" spans="1:10" s="93" customFormat="1" ht="21.75" customHeight="1">
      <c r="A27" s="20" t="s">
        <v>46</v>
      </c>
      <c r="B27" s="633">
        <v>217</v>
      </c>
      <c r="C27" s="633">
        <v>565</v>
      </c>
      <c r="D27" s="633">
        <v>61</v>
      </c>
      <c r="E27" s="633">
        <v>243</v>
      </c>
      <c r="F27" s="633">
        <v>156</v>
      </c>
      <c r="G27" s="633">
        <v>322</v>
      </c>
      <c r="H27" s="241">
        <v>0</v>
      </c>
      <c r="I27" s="242">
        <v>0</v>
      </c>
      <c r="J27" s="6" t="s">
        <v>47</v>
      </c>
    </row>
    <row r="28" spans="1:10" s="93" customFormat="1" ht="21.75" customHeight="1">
      <c r="A28" s="20" t="s">
        <v>48</v>
      </c>
      <c r="B28" s="633">
        <v>260</v>
      </c>
      <c r="C28" s="633">
        <v>649</v>
      </c>
      <c r="D28" s="633">
        <v>66</v>
      </c>
      <c r="E28" s="633">
        <v>233</v>
      </c>
      <c r="F28" s="633">
        <v>194</v>
      </c>
      <c r="G28" s="633">
        <v>416</v>
      </c>
      <c r="H28" s="241">
        <v>0</v>
      </c>
      <c r="I28" s="242">
        <v>0</v>
      </c>
      <c r="J28" s="6" t="s">
        <v>49</v>
      </c>
    </row>
    <row r="29" spans="1:10" s="93" customFormat="1" ht="21.75" customHeight="1">
      <c r="A29" s="20" t="s">
        <v>50</v>
      </c>
      <c r="B29" s="633">
        <v>200</v>
      </c>
      <c r="C29" s="633">
        <v>447</v>
      </c>
      <c r="D29" s="633">
        <v>39</v>
      </c>
      <c r="E29" s="633">
        <v>155</v>
      </c>
      <c r="F29" s="633">
        <v>161</v>
      </c>
      <c r="G29" s="633">
        <v>292</v>
      </c>
      <c r="H29" s="241">
        <v>0</v>
      </c>
      <c r="I29" s="242">
        <v>0</v>
      </c>
      <c r="J29" s="6" t="s">
        <v>71</v>
      </c>
    </row>
    <row r="30" spans="1:10" s="93" customFormat="1" ht="21.75" customHeight="1">
      <c r="A30" s="20" t="s">
        <v>51</v>
      </c>
      <c r="B30" s="633">
        <v>80</v>
      </c>
      <c r="C30" s="633">
        <v>206</v>
      </c>
      <c r="D30" s="633">
        <v>22</v>
      </c>
      <c r="E30" s="633">
        <v>90</v>
      </c>
      <c r="F30" s="633">
        <v>58</v>
      </c>
      <c r="G30" s="633">
        <v>116</v>
      </c>
      <c r="H30" s="241">
        <v>0</v>
      </c>
      <c r="I30" s="242">
        <v>0</v>
      </c>
      <c r="J30" s="6" t="s">
        <v>72</v>
      </c>
    </row>
    <row r="31" spans="1:10" s="93" customFormat="1" ht="21.75" customHeight="1">
      <c r="A31" s="20" t="s">
        <v>52</v>
      </c>
      <c r="B31" s="633">
        <v>371</v>
      </c>
      <c r="C31" s="633">
        <v>932</v>
      </c>
      <c r="D31" s="633">
        <v>102</v>
      </c>
      <c r="E31" s="633">
        <v>372</v>
      </c>
      <c r="F31" s="633">
        <v>269</v>
      </c>
      <c r="G31" s="633">
        <v>560</v>
      </c>
      <c r="H31" s="241">
        <v>0</v>
      </c>
      <c r="I31" s="242">
        <v>0</v>
      </c>
      <c r="J31" s="6" t="s">
        <v>73</v>
      </c>
    </row>
    <row r="32" spans="1:10" s="93" customFormat="1" ht="21.75" customHeight="1">
      <c r="A32" s="20" t="s">
        <v>53</v>
      </c>
      <c r="B32" s="633">
        <v>239</v>
      </c>
      <c r="C32" s="633">
        <v>593</v>
      </c>
      <c r="D32" s="633">
        <v>57</v>
      </c>
      <c r="E32" s="633">
        <v>221</v>
      </c>
      <c r="F32" s="633">
        <v>182</v>
      </c>
      <c r="G32" s="633">
        <v>372</v>
      </c>
      <c r="H32" s="241">
        <v>0</v>
      </c>
      <c r="I32" s="242">
        <v>0</v>
      </c>
      <c r="J32" s="6" t="s">
        <v>54</v>
      </c>
    </row>
    <row r="33" spans="1:10" s="93" customFormat="1" ht="21.75" customHeight="1">
      <c r="A33" s="20" t="s">
        <v>55</v>
      </c>
      <c r="B33" s="633">
        <v>226</v>
      </c>
      <c r="C33" s="633">
        <v>574</v>
      </c>
      <c r="D33" s="633">
        <v>55</v>
      </c>
      <c r="E33" s="633">
        <v>219</v>
      </c>
      <c r="F33" s="633">
        <v>171</v>
      </c>
      <c r="G33" s="633">
        <v>355</v>
      </c>
      <c r="H33" s="241">
        <v>0</v>
      </c>
      <c r="I33" s="242">
        <v>0</v>
      </c>
      <c r="J33" s="6" t="s">
        <v>56</v>
      </c>
    </row>
    <row r="34" spans="1:10" s="93" customFormat="1" ht="4.5" customHeight="1" thickBot="1">
      <c r="A34" s="212"/>
      <c r="B34" s="634"/>
      <c r="C34" s="634"/>
      <c r="D34" s="634"/>
      <c r="E34" s="634"/>
      <c r="F34" s="634"/>
      <c r="G34" s="634"/>
      <c r="H34" s="634"/>
      <c r="I34" s="635"/>
      <c r="J34" s="100"/>
    </row>
    <row r="35" spans="2:10" s="93" customFormat="1" ht="9.75" customHeight="1" thickTop="1">
      <c r="B35" s="585"/>
      <c r="C35" s="585"/>
      <c r="D35" s="585"/>
      <c r="E35" s="585"/>
      <c r="F35" s="585"/>
      <c r="G35" s="585"/>
      <c r="H35" s="585"/>
      <c r="I35" s="585"/>
      <c r="J35" s="138"/>
    </row>
    <row r="36" spans="1:10" s="93" customFormat="1" ht="12" customHeight="1">
      <c r="A36" s="297" t="s">
        <v>709</v>
      </c>
      <c r="B36" s="636"/>
      <c r="C36" s="636"/>
      <c r="D36" s="636"/>
      <c r="E36" s="636"/>
      <c r="F36" s="319"/>
      <c r="G36" s="319"/>
      <c r="H36" s="636"/>
      <c r="J36" s="135" t="s">
        <v>183</v>
      </c>
    </row>
    <row r="37" spans="1:10" s="93" customFormat="1" ht="12.75" customHeight="1">
      <c r="A37" s="297"/>
      <c r="B37" s="636"/>
      <c r="C37" s="636"/>
      <c r="D37" s="636"/>
      <c r="E37" s="636"/>
      <c r="F37" s="636"/>
      <c r="G37" s="636"/>
      <c r="H37" s="636"/>
      <c r="I37" s="636"/>
      <c r="J37" s="135"/>
    </row>
  </sheetData>
  <sheetProtection/>
  <mergeCells count="13">
    <mergeCell ref="H8:I8"/>
    <mergeCell ref="A9:A10"/>
    <mergeCell ref="J9:J10"/>
    <mergeCell ref="A3:J3"/>
    <mergeCell ref="A4:J4"/>
    <mergeCell ref="A7:A8"/>
    <mergeCell ref="B7:C8"/>
    <mergeCell ref="D7:E7"/>
    <mergeCell ref="F7:G7"/>
    <mergeCell ref="H7:I7"/>
    <mergeCell ref="J7:J8"/>
    <mergeCell ref="D8:E8"/>
    <mergeCell ref="F8:G8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57"/>
  <sheetViews>
    <sheetView view="pageBreakPreview" zoomScaleNormal="85" zoomScaleSheetLayoutView="100" zoomScalePageLayoutView="0" workbookViewId="0" topLeftCell="A1">
      <pane xSplit="1" ySplit="12" topLeftCell="O13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R5" sqref="R5"/>
    </sheetView>
  </sheetViews>
  <sheetFormatPr defaultColWidth="7.99609375" defaultRowHeight="13.5"/>
  <cols>
    <col min="1" max="1" width="10.3359375" style="492" customWidth="1"/>
    <col min="2" max="2" width="9.77734375" style="139" customWidth="1"/>
    <col min="3" max="3" width="8.99609375" style="488" customWidth="1"/>
    <col min="4" max="4" width="9.3359375" style="488" customWidth="1"/>
    <col min="5" max="5" width="9.5546875" style="488" customWidth="1"/>
    <col min="6" max="6" width="8.99609375" style="488" customWidth="1"/>
    <col min="7" max="7" width="10.6640625" style="488" customWidth="1"/>
    <col min="8" max="8" width="9.3359375" style="488" customWidth="1"/>
    <col min="9" max="9" width="9.6640625" style="488" customWidth="1"/>
    <col min="10" max="10" width="8.6640625" style="488" customWidth="1"/>
    <col min="11" max="11" width="9.21484375" style="139" customWidth="1"/>
    <col min="12" max="12" width="9.3359375" style="139" customWidth="1"/>
    <col min="13" max="13" width="9.5546875" style="139" customWidth="1"/>
    <col min="14" max="14" width="11.77734375" style="488" customWidth="1"/>
    <col min="15" max="15" width="9.77734375" style="492" customWidth="1"/>
    <col min="16" max="16" width="9.88671875" style="676" customWidth="1"/>
    <col min="17" max="17" width="9.6640625" style="488" customWidth="1"/>
    <col min="18" max="18" width="9.3359375" style="488" customWidth="1"/>
    <col min="19" max="19" width="9.21484375" style="488" customWidth="1"/>
    <col min="20" max="20" width="9.3359375" style="488" customWidth="1"/>
    <col min="21" max="21" width="10.3359375" style="488" customWidth="1"/>
    <col min="22" max="24" width="6.3359375" style="488" customWidth="1"/>
    <col min="25" max="26" width="6.5546875" style="488" customWidth="1"/>
    <col min="27" max="28" width="6.4453125" style="488" customWidth="1"/>
    <col min="29" max="29" width="6.21484375" style="488" customWidth="1"/>
    <col min="30" max="30" width="5.99609375" style="488" customWidth="1"/>
    <col min="31" max="31" width="10.3359375" style="488" customWidth="1"/>
    <col min="32" max="33" width="0.671875" style="488" customWidth="1"/>
    <col min="34" max="42" width="0.44140625" style="488" customWidth="1"/>
    <col min="43" max="16384" width="7.99609375" style="488" customWidth="1"/>
  </cols>
  <sheetData>
    <row r="1" spans="1:31" s="441" customFormat="1" ht="11.25">
      <c r="A1" s="86" t="s">
        <v>515</v>
      </c>
      <c r="B1" s="88"/>
      <c r="K1" s="88"/>
      <c r="L1" s="88"/>
      <c r="M1" s="88"/>
      <c r="N1" s="90" t="s">
        <v>486</v>
      </c>
      <c r="O1" s="86" t="s">
        <v>487</v>
      </c>
      <c r="P1" s="638"/>
      <c r="AE1" s="90" t="s">
        <v>655</v>
      </c>
    </row>
    <row r="2" spans="1:16" s="442" customFormat="1" ht="12" customHeight="1">
      <c r="A2" s="91"/>
      <c r="B2" s="92"/>
      <c r="K2" s="92"/>
      <c r="L2" s="92"/>
      <c r="M2" s="92"/>
      <c r="O2" s="91"/>
      <c r="P2" s="462"/>
    </row>
    <row r="3" spans="1:31" s="443" customFormat="1" ht="21.75" customHeight="1">
      <c r="A3" s="995" t="s">
        <v>669</v>
      </c>
      <c r="B3" s="995"/>
      <c r="C3" s="995"/>
      <c r="D3" s="995"/>
      <c r="E3" s="995"/>
      <c r="F3" s="995"/>
      <c r="G3" s="995"/>
      <c r="H3" s="1116" t="s">
        <v>670</v>
      </c>
      <c r="I3" s="1116"/>
      <c r="J3" s="1116"/>
      <c r="K3" s="1116"/>
      <c r="L3" s="1116"/>
      <c r="M3" s="1116"/>
      <c r="N3" s="1116"/>
      <c r="O3" s="1117" t="s">
        <v>671</v>
      </c>
      <c r="P3" s="1117"/>
      <c r="Q3" s="1117"/>
      <c r="R3" s="1117"/>
      <c r="S3" s="1117"/>
      <c r="T3" s="1117"/>
      <c r="U3" s="1117"/>
      <c r="V3" s="1118" t="s">
        <v>672</v>
      </c>
      <c r="W3" s="1118"/>
      <c r="X3" s="1118"/>
      <c r="Y3" s="1118"/>
      <c r="Z3" s="1118"/>
      <c r="AA3" s="1118"/>
      <c r="AB3" s="1118"/>
      <c r="AC3" s="1118"/>
      <c r="AD3" s="1118"/>
      <c r="AE3" s="1118"/>
    </row>
    <row r="4" spans="1:31" s="446" customFormat="1" ht="12.75" customHeight="1">
      <c r="A4" s="444"/>
      <c r="B4" s="324"/>
      <c r="C4" s="445"/>
      <c r="D4" s="445"/>
      <c r="E4" s="445"/>
      <c r="F4" s="445"/>
      <c r="G4" s="445"/>
      <c r="H4" s="445"/>
      <c r="I4" s="324"/>
      <c r="J4" s="445"/>
      <c r="K4" s="96"/>
      <c r="L4" s="96"/>
      <c r="M4" s="324"/>
      <c r="N4" s="445"/>
      <c r="O4" s="512"/>
      <c r="P4" s="639"/>
      <c r="Q4" s="445"/>
      <c r="R4" s="445"/>
      <c r="S4" s="445"/>
      <c r="T4" s="445"/>
      <c r="U4" s="445"/>
      <c r="V4" s="512"/>
      <c r="W4" s="512"/>
      <c r="X4" s="512"/>
      <c r="Y4" s="512"/>
      <c r="Z4" s="512"/>
      <c r="AA4" s="512"/>
      <c r="AB4" s="512"/>
      <c r="AC4" s="512"/>
      <c r="AD4" s="512"/>
      <c r="AE4" s="445"/>
    </row>
    <row r="5" spans="1:31" s="442" customFormat="1" ht="12.75" customHeight="1" thickBot="1">
      <c r="A5" s="447" t="s">
        <v>919</v>
      </c>
      <c r="B5" s="99"/>
      <c r="C5" s="448"/>
      <c r="D5" s="448"/>
      <c r="E5" s="448"/>
      <c r="F5" s="448"/>
      <c r="G5" s="448"/>
      <c r="H5" s="448"/>
      <c r="I5" s="448"/>
      <c r="J5" s="448"/>
      <c r="K5" s="99"/>
      <c r="L5" s="99"/>
      <c r="M5" s="99"/>
      <c r="N5" s="640" t="s">
        <v>920</v>
      </c>
      <c r="O5" s="447" t="s">
        <v>919</v>
      </c>
      <c r="P5" s="641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640" t="s">
        <v>920</v>
      </c>
    </row>
    <row r="6" spans="1:31" s="462" customFormat="1" ht="15.75" customHeight="1" thickTop="1">
      <c r="A6" s="642"/>
      <c r="B6" s="869" t="s">
        <v>921</v>
      </c>
      <c r="C6" s="870"/>
      <c r="D6" s="870"/>
      <c r="E6" s="870"/>
      <c r="F6" s="870"/>
      <c r="G6" s="870"/>
      <c r="H6" s="870" t="s">
        <v>922</v>
      </c>
      <c r="I6" s="870"/>
      <c r="J6" s="870"/>
      <c r="K6" s="870"/>
      <c r="L6" s="870"/>
      <c r="M6" s="871"/>
      <c r="N6" s="643"/>
      <c r="O6" s="644"/>
      <c r="P6" s="645" t="s">
        <v>923</v>
      </c>
      <c r="Q6" s="646"/>
      <c r="R6" s="646"/>
      <c r="S6" s="646"/>
      <c r="T6" s="646"/>
      <c r="U6" s="646"/>
      <c r="V6" s="645" t="s">
        <v>924</v>
      </c>
      <c r="W6" s="646"/>
      <c r="X6" s="646"/>
      <c r="Y6" s="646"/>
      <c r="Z6" s="646"/>
      <c r="AA6" s="646"/>
      <c r="AB6" s="646"/>
      <c r="AC6" s="646"/>
      <c r="AD6" s="646"/>
      <c r="AE6" s="647"/>
    </row>
    <row r="7" spans="1:31" s="462" customFormat="1" ht="15.75" customHeight="1">
      <c r="A7" s="642"/>
      <c r="B7" s="1105" t="s">
        <v>925</v>
      </c>
      <c r="C7" s="1106"/>
      <c r="D7" s="1106"/>
      <c r="E7" s="1107"/>
      <c r="F7" s="1108" t="s">
        <v>926</v>
      </c>
      <c r="G7" s="1109"/>
      <c r="H7" s="648" t="s">
        <v>614</v>
      </c>
      <c r="I7" s="649"/>
      <c r="J7" s="650" t="s">
        <v>927</v>
      </c>
      <c r="K7" s="650"/>
      <c r="L7" s="651"/>
      <c r="M7" s="651"/>
      <c r="N7" s="643"/>
      <c r="O7" s="642"/>
      <c r="P7" s="652" t="s">
        <v>928</v>
      </c>
      <c r="Q7" s="652"/>
      <c r="R7" s="653" t="s">
        <v>929</v>
      </c>
      <c r="S7" s="653"/>
      <c r="T7" s="652" t="s">
        <v>930</v>
      </c>
      <c r="U7" s="654"/>
      <c r="V7" s="652" t="s">
        <v>931</v>
      </c>
      <c r="W7" s="652"/>
      <c r="X7" s="652"/>
      <c r="Y7" s="652" t="s">
        <v>932</v>
      </c>
      <c r="Z7" s="652"/>
      <c r="AA7" s="652"/>
      <c r="AB7" s="652" t="s">
        <v>933</v>
      </c>
      <c r="AC7" s="652"/>
      <c r="AD7" s="652"/>
      <c r="AE7" s="647"/>
    </row>
    <row r="8" spans="1:31" s="462" customFormat="1" ht="15.75" customHeight="1">
      <c r="A8" s="642" t="s">
        <v>713</v>
      </c>
      <c r="B8" s="978" t="s">
        <v>934</v>
      </c>
      <c r="C8" s="1112" t="s">
        <v>935</v>
      </c>
      <c r="D8" s="1113"/>
      <c r="E8" s="655" t="s">
        <v>936</v>
      </c>
      <c r="F8" s="1099" t="s">
        <v>934</v>
      </c>
      <c r="G8" s="1102" t="s">
        <v>937</v>
      </c>
      <c r="H8" s="1097" t="s">
        <v>286</v>
      </c>
      <c r="I8" s="656" t="s">
        <v>936</v>
      </c>
      <c r="J8" s="1099" t="s">
        <v>938</v>
      </c>
      <c r="K8" s="1102" t="s">
        <v>939</v>
      </c>
      <c r="L8" s="1097"/>
      <c r="M8" s="656" t="s">
        <v>936</v>
      </c>
      <c r="N8" s="496" t="s">
        <v>107</v>
      </c>
      <c r="O8" s="642" t="s">
        <v>713</v>
      </c>
      <c r="P8" s="657" t="s">
        <v>108</v>
      </c>
      <c r="Q8" s="646"/>
      <c r="R8" s="657" t="s">
        <v>140</v>
      </c>
      <c r="S8" s="646"/>
      <c r="T8" s="1087" t="s">
        <v>280</v>
      </c>
      <c r="U8" s="1087"/>
      <c r="V8" s="658"/>
      <c r="W8" s="521" t="s">
        <v>282</v>
      </c>
      <c r="X8" s="520"/>
      <c r="Y8" s="646" t="s">
        <v>285</v>
      </c>
      <c r="Z8" s="657"/>
      <c r="AA8" s="646"/>
      <c r="AB8" s="657" t="s">
        <v>284</v>
      </c>
      <c r="AC8" s="646"/>
      <c r="AD8" s="646"/>
      <c r="AE8" s="496" t="s">
        <v>107</v>
      </c>
    </row>
    <row r="9" spans="1:31" s="462" customFormat="1" ht="10.5" customHeight="1">
      <c r="A9" s="642"/>
      <c r="B9" s="1110"/>
      <c r="C9" s="1114"/>
      <c r="D9" s="1036"/>
      <c r="E9" s="653" t="s">
        <v>940</v>
      </c>
      <c r="F9" s="1100"/>
      <c r="G9" s="1115"/>
      <c r="H9" s="1098"/>
      <c r="I9" s="659" t="s">
        <v>940</v>
      </c>
      <c r="J9" s="1100"/>
      <c r="K9" s="1103"/>
      <c r="L9" s="1104"/>
      <c r="M9" s="659" t="s">
        <v>940</v>
      </c>
      <c r="N9" s="496"/>
      <c r="O9" s="642"/>
      <c r="P9" s="1088" t="s">
        <v>931</v>
      </c>
      <c r="Q9" s="1088" t="s">
        <v>941</v>
      </c>
      <c r="R9" s="1088" t="s">
        <v>931</v>
      </c>
      <c r="S9" s="1088" t="s">
        <v>941</v>
      </c>
      <c r="T9" s="1088" t="s">
        <v>931</v>
      </c>
      <c r="U9" s="1088" t="s">
        <v>941</v>
      </c>
      <c r="V9" s="1089" t="s">
        <v>942</v>
      </c>
      <c r="W9" s="1089" t="s">
        <v>943</v>
      </c>
      <c r="X9" s="1089" t="s">
        <v>944</v>
      </c>
      <c r="Y9" s="1088" t="s">
        <v>942</v>
      </c>
      <c r="Z9" s="1089" t="s">
        <v>943</v>
      </c>
      <c r="AA9" s="1089" t="s">
        <v>944</v>
      </c>
      <c r="AB9" s="1088" t="s">
        <v>942</v>
      </c>
      <c r="AC9" s="1089" t="s">
        <v>943</v>
      </c>
      <c r="AD9" s="1089" t="s">
        <v>944</v>
      </c>
      <c r="AE9" s="496"/>
    </row>
    <row r="10" spans="1:31" s="462" customFormat="1" ht="10.5" customHeight="1">
      <c r="A10" s="642" t="s">
        <v>725</v>
      </c>
      <c r="B10" s="1110"/>
      <c r="C10" s="1037" t="s">
        <v>945</v>
      </c>
      <c r="D10" s="1037" t="s">
        <v>946</v>
      </c>
      <c r="E10" s="653" t="s">
        <v>177</v>
      </c>
      <c r="F10" s="1100"/>
      <c r="G10" s="1092" t="s">
        <v>945</v>
      </c>
      <c r="H10" s="1092" t="s">
        <v>946</v>
      </c>
      <c r="I10" s="659" t="s">
        <v>177</v>
      </c>
      <c r="J10" s="1100"/>
      <c r="K10" s="1092" t="s">
        <v>945</v>
      </c>
      <c r="L10" s="1092" t="s">
        <v>946</v>
      </c>
      <c r="M10" s="659" t="s">
        <v>177</v>
      </c>
      <c r="N10" s="496" t="s">
        <v>130</v>
      </c>
      <c r="O10" s="642" t="s">
        <v>725</v>
      </c>
      <c r="P10" s="1086"/>
      <c r="Q10" s="1086"/>
      <c r="R10" s="1086"/>
      <c r="S10" s="1086"/>
      <c r="T10" s="1086"/>
      <c r="U10" s="1086"/>
      <c r="V10" s="1038"/>
      <c r="W10" s="1038"/>
      <c r="X10" s="1038"/>
      <c r="Y10" s="1086"/>
      <c r="Z10" s="1038"/>
      <c r="AA10" s="1038"/>
      <c r="AB10" s="1086"/>
      <c r="AC10" s="1038"/>
      <c r="AD10" s="1038"/>
      <c r="AE10" s="496" t="s">
        <v>130</v>
      </c>
    </row>
    <row r="11" spans="1:31" s="462" customFormat="1" ht="10.5" customHeight="1">
      <c r="A11" s="642"/>
      <c r="B11" s="1110"/>
      <c r="C11" s="1090"/>
      <c r="D11" s="1038"/>
      <c r="E11" s="653" t="s">
        <v>283</v>
      </c>
      <c r="F11" s="1100"/>
      <c r="G11" s="1093"/>
      <c r="H11" s="1095"/>
      <c r="I11" s="659" t="s">
        <v>283</v>
      </c>
      <c r="J11" s="1100"/>
      <c r="K11" s="1093"/>
      <c r="L11" s="1095"/>
      <c r="M11" s="659" t="s">
        <v>283</v>
      </c>
      <c r="N11" s="643"/>
      <c r="O11" s="642"/>
      <c r="P11" s="1086" t="s">
        <v>282</v>
      </c>
      <c r="Q11" s="1086" t="s">
        <v>281</v>
      </c>
      <c r="R11" s="1086" t="s">
        <v>282</v>
      </c>
      <c r="S11" s="1086" t="s">
        <v>281</v>
      </c>
      <c r="T11" s="1086" t="s">
        <v>282</v>
      </c>
      <c r="U11" s="1086" t="s">
        <v>281</v>
      </c>
      <c r="V11" s="1038" t="s">
        <v>108</v>
      </c>
      <c r="W11" s="1038" t="s">
        <v>140</v>
      </c>
      <c r="X11" s="1038" t="s">
        <v>280</v>
      </c>
      <c r="Y11" s="1086" t="s">
        <v>108</v>
      </c>
      <c r="Z11" s="1038" t="s">
        <v>140</v>
      </c>
      <c r="AA11" s="1038" t="s">
        <v>280</v>
      </c>
      <c r="AB11" s="1086" t="s">
        <v>108</v>
      </c>
      <c r="AC11" s="1038" t="s">
        <v>140</v>
      </c>
      <c r="AD11" s="1038" t="s">
        <v>280</v>
      </c>
      <c r="AE11" s="647"/>
    </row>
    <row r="12" spans="1:31" s="462" customFormat="1" ht="10.5" customHeight="1">
      <c r="A12" s="660"/>
      <c r="B12" s="1111"/>
      <c r="C12" s="1091"/>
      <c r="D12" s="1039"/>
      <c r="E12" s="646" t="s">
        <v>279</v>
      </c>
      <c r="F12" s="1101"/>
      <c r="G12" s="1094"/>
      <c r="H12" s="1096"/>
      <c r="I12" s="651" t="s">
        <v>279</v>
      </c>
      <c r="J12" s="1101"/>
      <c r="K12" s="1094"/>
      <c r="L12" s="1096"/>
      <c r="M12" s="651" t="s">
        <v>279</v>
      </c>
      <c r="N12" s="661"/>
      <c r="O12" s="660"/>
      <c r="P12" s="1087"/>
      <c r="Q12" s="1087"/>
      <c r="R12" s="1087"/>
      <c r="S12" s="1087"/>
      <c r="T12" s="1087"/>
      <c r="U12" s="1087"/>
      <c r="V12" s="1039"/>
      <c r="W12" s="1039"/>
      <c r="X12" s="1039"/>
      <c r="Y12" s="1087"/>
      <c r="Z12" s="1039"/>
      <c r="AA12" s="1039"/>
      <c r="AB12" s="1087"/>
      <c r="AC12" s="1039"/>
      <c r="AD12" s="1039"/>
      <c r="AE12" s="662"/>
    </row>
    <row r="13" spans="1:31" s="442" customFormat="1" ht="21" customHeight="1" hidden="1">
      <c r="A13" s="522" t="s">
        <v>138</v>
      </c>
      <c r="B13" s="346">
        <v>61</v>
      </c>
      <c r="C13" s="346">
        <v>6638</v>
      </c>
      <c r="D13" s="346">
        <v>3319</v>
      </c>
      <c r="E13" s="346">
        <v>780627</v>
      </c>
      <c r="F13" s="346">
        <v>43</v>
      </c>
      <c r="G13" s="346">
        <v>2054</v>
      </c>
      <c r="H13" s="346">
        <v>1079</v>
      </c>
      <c r="I13" s="346">
        <v>424524</v>
      </c>
      <c r="J13" s="346">
        <v>18</v>
      </c>
      <c r="K13" s="346">
        <v>4584</v>
      </c>
      <c r="L13" s="346">
        <v>2240</v>
      </c>
      <c r="M13" s="346">
        <v>356103</v>
      </c>
      <c r="N13" s="663" t="s">
        <v>138</v>
      </c>
      <c r="O13" s="522" t="s">
        <v>138</v>
      </c>
      <c r="P13" s="664">
        <v>1</v>
      </c>
      <c r="Q13" s="664">
        <v>14</v>
      </c>
      <c r="R13" s="664">
        <v>1</v>
      </c>
      <c r="S13" s="664">
        <v>14</v>
      </c>
      <c r="T13" s="664" t="s">
        <v>404</v>
      </c>
      <c r="U13" s="664" t="s">
        <v>404</v>
      </c>
      <c r="V13" s="664">
        <v>12</v>
      </c>
      <c r="W13" s="664">
        <v>11</v>
      </c>
      <c r="X13" s="664">
        <v>1</v>
      </c>
      <c r="Y13" s="664">
        <v>90692</v>
      </c>
      <c r="Z13" s="664">
        <v>87692</v>
      </c>
      <c r="AA13" s="664">
        <v>3000</v>
      </c>
      <c r="AB13" s="664">
        <v>26171</v>
      </c>
      <c r="AC13" s="664">
        <v>25321</v>
      </c>
      <c r="AD13" s="664">
        <v>850</v>
      </c>
      <c r="AE13" s="663" t="s">
        <v>138</v>
      </c>
    </row>
    <row r="14" spans="1:31" s="442" customFormat="1" ht="21" customHeight="1">
      <c r="A14" s="522" t="s">
        <v>139</v>
      </c>
      <c r="B14" s="346">
        <v>161</v>
      </c>
      <c r="C14" s="346">
        <v>11280</v>
      </c>
      <c r="D14" s="346">
        <v>5908</v>
      </c>
      <c r="E14" s="346">
        <v>934313</v>
      </c>
      <c r="F14" s="346">
        <v>147</v>
      </c>
      <c r="G14" s="346">
        <v>5768</v>
      </c>
      <c r="H14" s="346">
        <v>2678</v>
      </c>
      <c r="I14" s="346">
        <v>519384</v>
      </c>
      <c r="J14" s="346">
        <v>14</v>
      </c>
      <c r="K14" s="346">
        <v>5512</v>
      </c>
      <c r="L14" s="346">
        <v>3230</v>
      </c>
      <c r="M14" s="346">
        <v>414929</v>
      </c>
      <c r="N14" s="663" t="s">
        <v>139</v>
      </c>
      <c r="O14" s="522" t="s">
        <v>139</v>
      </c>
      <c r="P14" s="664">
        <v>3</v>
      </c>
      <c r="Q14" s="664">
        <v>32</v>
      </c>
      <c r="R14" s="664">
        <v>2</v>
      </c>
      <c r="S14" s="664">
        <v>22</v>
      </c>
      <c r="T14" s="664">
        <v>1</v>
      </c>
      <c r="U14" s="664">
        <v>10</v>
      </c>
      <c r="V14" s="664">
        <v>28</v>
      </c>
      <c r="W14" s="664">
        <v>17</v>
      </c>
      <c r="X14" s="664">
        <v>11</v>
      </c>
      <c r="Y14" s="664">
        <v>402286</v>
      </c>
      <c r="Z14" s="664">
        <v>163562</v>
      </c>
      <c r="AA14" s="664">
        <v>238724</v>
      </c>
      <c r="AB14" s="664">
        <v>121907</v>
      </c>
      <c r="AC14" s="664">
        <v>42969</v>
      </c>
      <c r="AD14" s="664">
        <v>78968</v>
      </c>
      <c r="AE14" s="663" t="s">
        <v>139</v>
      </c>
    </row>
    <row r="15" spans="1:31" s="442" customFormat="1" ht="21" customHeight="1">
      <c r="A15" s="522" t="s">
        <v>144</v>
      </c>
      <c r="B15" s="346">
        <v>17</v>
      </c>
      <c r="C15" s="346">
        <v>3583</v>
      </c>
      <c r="D15" s="346">
        <v>2517</v>
      </c>
      <c r="E15" s="346">
        <v>23547</v>
      </c>
      <c r="F15" s="346">
        <v>9</v>
      </c>
      <c r="G15" s="346">
        <v>819</v>
      </c>
      <c r="H15" s="346">
        <v>668</v>
      </c>
      <c r="I15" s="346">
        <v>23547</v>
      </c>
      <c r="J15" s="346">
        <v>8</v>
      </c>
      <c r="K15" s="346">
        <v>2764</v>
      </c>
      <c r="L15" s="346">
        <v>1849</v>
      </c>
      <c r="M15" s="346" t="s">
        <v>404</v>
      </c>
      <c r="N15" s="663" t="s">
        <v>144</v>
      </c>
      <c r="O15" s="522" t="s">
        <v>144</v>
      </c>
      <c r="P15" s="664" t="s">
        <v>404</v>
      </c>
      <c r="Q15" s="664" t="s">
        <v>404</v>
      </c>
      <c r="R15" s="664">
        <v>3</v>
      </c>
      <c r="S15" s="664">
        <v>26</v>
      </c>
      <c r="T15" s="664" t="s">
        <v>404</v>
      </c>
      <c r="U15" s="664" t="s">
        <v>404</v>
      </c>
      <c r="V15" s="664">
        <v>30</v>
      </c>
      <c r="W15" s="664">
        <v>18</v>
      </c>
      <c r="X15" s="664">
        <v>12</v>
      </c>
      <c r="Y15" s="664">
        <v>359394</v>
      </c>
      <c r="Z15" s="664">
        <v>145843</v>
      </c>
      <c r="AA15" s="664">
        <v>213551</v>
      </c>
      <c r="AB15" s="664">
        <v>158916</v>
      </c>
      <c r="AC15" s="664">
        <v>100197</v>
      </c>
      <c r="AD15" s="664">
        <v>58719</v>
      </c>
      <c r="AE15" s="663" t="s">
        <v>144</v>
      </c>
    </row>
    <row r="16" spans="1:31" s="442" customFormat="1" ht="21" customHeight="1">
      <c r="A16" s="522" t="s">
        <v>387</v>
      </c>
      <c r="B16" s="346">
        <v>1211</v>
      </c>
      <c r="C16" s="346">
        <v>7897</v>
      </c>
      <c r="D16" s="346">
        <v>6238</v>
      </c>
      <c r="E16" s="346">
        <v>114567</v>
      </c>
      <c r="F16" s="346">
        <v>716</v>
      </c>
      <c r="G16" s="346">
        <v>5184</v>
      </c>
      <c r="H16" s="346">
        <v>4509</v>
      </c>
      <c r="I16" s="346">
        <v>18198</v>
      </c>
      <c r="J16" s="346">
        <v>495</v>
      </c>
      <c r="K16" s="346">
        <v>2713</v>
      </c>
      <c r="L16" s="346">
        <v>1729</v>
      </c>
      <c r="M16" s="346">
        <v>96368</v>
      </c>
      <c r="N16" s="663" t="s">
        <v>387</v>
      </c>
      <c r="O16" s="522" t="s">
        <v>387</v>
      </c>
      <c r="P16" s="664">
        <v>2</v>
      </c>
      <c r="Q16" s="664">
        <v>16</v>
      </c>
      <c r="R16" s="664">
        <v>2</v>
      </c>
      <c r="S16" s="664">
        <v>16</v>
      </c>
      <c r="T16" s="664" t="s">
        <v>404</v>
      </c>
      <c r="U16" s="664" t="s">
        <v>404</v>
      </c>
      <c r="V16" s="664">
        <v>28259</v>
      </c>
      <c r="W16" s="664">
        <v>14880</v>
      </c>
      <c r="X16" s="664">
        <v>13379</v>
      </c>
      <c r="Y16" s="664">
        <v>324457</v>
      </c>
      <c r="Z16" s="664">
        <v>112168</v>
      </c>
      <c r="AA16" s="664">
        <v>212289</v>
      </c>
      <c r="AB16" s="664">
        <v>127303</v>
      </c>
      <c r="AC16" s="664">
        <v>40753</v>
      </c>
      <c r="AD16" s="664">
        <v>86550</v>
      </c>
      <c r="AE16" s="663" t="s">
        <v>387</v>
      </c>
    </row>
    <row r="17" spans="1:31" s="442" customFormat="1" ht="21" customHeight="1">
      <c r="A17" s="522" t="s">
        <v>388</v>
      </c>
      <c r="B17" s="346">
        <v>16</v>
      </c>
      <c r="C17" s="346">
        <f>2504457</f>
        <v>2504457</v>
      </c>
      <c r="D17" s="346">
        <v>1555873</v>
      </c>
      <c r="E17" s="346">
        <v>102917</v>
      </c>
      <c r="F17" s="346">
        <v>9</v>
      </c>
      <c r="G17" s="346">
        <v>933054</v>
      </c>
      <c r="H17" s="346">
        <v>379725</v>
      </c>
      <c r="I17" s="346">
        <v>25084</v>
      </c>
      <c r="J17" s="346">
        <v>7</v>
      </c>
      <c r="K17" s="346">
        <v>2504457</v>
      </c>
      <c r="L17" s="346">
        <v>1555873</v>
      </c>
      <c r="M17" s="346">
        <v>102917</v>
      </c>
      <c r="N17" s="663" t="s">
        <v>388</v>
      </c>
      <c r="O17" s="522" t="s">
        <v>388</v>
      </c>
      <c r="P17" s="664">
        <v>3</v>
      </c>
      <c r="Q17" s="664">
        <v>19</v>
      </c>
      <c r="R17" s="664">
        <v>3</v>
      </c>
      <c r="S17" s="664">
        <v>19</v>
      </c>
      <c r="T17" s="664" t="s">
        <v>404</v>
      </c>
      <c r="U17" s="664" t="s">
        <v>404</v>
      </c>
      <c r="V17" s="664">
        <v>391611</v>
      </c>
      <c r="W17" s="664">
        <v>220704</v>
      </c>
      <c r="X17" s="664">
        <v>170907</v>
      </c>
      <c r="Y17" s="664">
        <v>295585</v>
      </c>
      <c r="Z17" s="664">
        <v>172173</v>
      </c>
      <c r="AA17" s="664">
        <v>123412</v>
      </c>
      <c r="AB17" s="664">
        <v>96026</v>
      </c>
      <c r="AC17" s="664">
        <v>48531</v>
      </c>
      <c r="AD17" s="664">
        <v>47495</v>
      </c>
      <c r="AE17" s="663" t="s">
        <v>388</v>
      </c>
    </row>
    <row r="18" spans="1:31" s="442" customFormat="1" ht="21" customHeight="1">
      <c r="A18" s="522" t="s">
        <v>405</v>
      </c>
      <c r="B18" s="346">
        <v>16</v>
      </c>
      <c r="C18" s="346">
        <v>3435</v>
      </c>
      <c r="D18" s="346">
        <v>5242</v>
      </c>
      <c r="E18" s="346">
        <v>133265</v>
      </c>
      <c r="F18" s="346">
        <v>9</v>
      </c>
      <c r="G18" s="346">
        <v>931</v>
      </c>
      <c r="H18" s="346">
        <v>448</v>
      </c>
      <c r="I18" s="346">
        <v>24844</v>
      </c>
      <c r="J18" s="346">
        <v>7</v>
      </c>
      <c r="K18" s="346">
        <v>2504</v>
      </c>
      <c r="L18" s="346">
        <v>2173</v>
      </c>
      <c r="M18" s="346">
        <v>108421</v>
      </c>
      <c r="N18" s="663" t="s">
        <v>386</v>
      </c>
      <c r="O18" s="522" t="s">
        <v>386</v>
      </c>
      <c r="P18" s="664">
        <v>3</v>
      </c>
      <c r="Q18" s="664">
        <v>19</v>
      </c>
      <c r="R18" s="664">
        <v>3</v>
      </c>
      <c r="S18" s="664">
        <v>19</v>
      </c>
      <c r="T18" s="664" t="s">
        <v>404</v>
      </c>
      <c r="U18" s="664" t="s">
        <v>404</v>
      </c>
      <c r="V18" s="664">
        <v>28</v>
      </c>
      <c r="W18" s="664">
        <v>16</v>
      </c>
      <c r="X18" s="664">
        <v>12</v>
      </c>
      <c r="Y18" s="664">
        <v>395400</v>
      </c>
      <c r="Z18" s="664">
        <v>168643</v>
      </c>
      <c r="AA18" s="664">
        <v>226757</v>
      </c>
      <c r="AB18" s="664">
        <v>139740</v>
      </c>
      <c r="AC18" s="664">
        <v>47269</v>
      </c>
      <c r="AD18" s="664">
        <v>92471</v>
      </c>
      <c r="AE18" s="663" t="s">
        <v>386</v>
      </c>
    </row>
    <row r="19" spans="1:31" s="442" customFormat="1" ht="21" customHeight="1">
      <c r="A19" s="522">
        <v>2015</v>
      </c>
      <c r="B19" s="346">
        <v>16</v>
      </c>
      <c r="C19" s="346">
        <v>3435</v>
      </c>
      <c r="D19" s="346">
        <v>2004</v>
      </c>
      <c r="E19" s="346">
        <v>132600</v>
      </c>
      <c r="F19" s="346">
        <v>9</v>
      </c>
      <c r="G19" s="346">
        <v>931</v>
      </c>
      <c r="H19" s="346">
        <v>449</v>
      </c>
      <c r="I19" s="346">
        <v>24679</v>
      </c>
      <c r="J19" s="346">
        <v>7</v>
      </c>
      <c r="K19" s="346">
        <v>2504</v>
      </c>
      <c r="L19" s="346">
        <v>1555</v>
      </c>
      <c r="M19" s="346">
        <v>107921</v>
      </c>
      <c r="N19" s="663">
        <v>2015</v>
      </c>
      <c r="O19" s="522">
        <v>2015</v>
      </c>
      <c r="P19" s="664">
        <v>3</v>
      </c>
      <c r="Q19" s="664">
        <v>19</v>
      </c>
      <c r="R19" s="664">
        <v>3</v>
      </c>
      <c r="S19" s="664">
        <v>19</v>
      </c>
      <c r="T19" s="529">
        <v>0</v>
      </c>
      <c r="U19" s="529">
        <v>0</v>
      </c>
      <c r="V19" s="664">
        <v>28</v>
      </c>
      <c r="W19" s="664">
        <v>16</v>
      </c>
      <c r="X19" s="664">
        <v>12</v>
      </c>
      <c r="Y19" s="664">
        <v>400958</v>
      </c>
      <c r="Z19" s="664">
        <v>174201</v>
      </c>
      <c r="AA19" s="664">
        <v>226757</v>
      </c>
      <c r="AB19" s="664">
        <v>145092</v>
      </c>
      <c r="AC19" s="664">
        <v>49746</v>
      </c>
      <c r="AD19" s="664">
        <v>95346</v>
      </c>
      <c r="AE19" s="663">
        <v>2015</v>
      </c>
    </row>
    <row r="20" spans="1:31" s="442" customFormat="1" ht="21" customHeight="1">
      <c r="A20" s="13">
        <v>2016</v>
      </c>
      <c r="B20" s="350">
        <v>16</v>
      </c>
      <c r="C20" s="350">
        <v>3340.8809999999994</v>
      </c>
      <c r="D20" s="350">
        <v>2023.2830000000001</v>
      </c>
      <c r="E20" s="350">
        <v>129557</v>
      </c>
      <c r="F20" s="350">
        <v>9</v>
      </c>
      <c r="G20" s="350">
        <v>837.7170000000001</v>
      </c>
      <c r="H20" s="350">
        <v>386.85799999999995</v>
      </c>
      <c r="I20" s="350">
        <v>22704</v>
      </c>
      <c r="J20" s="350">
        <v>7</v>
      </c>
      <c r="K20" s="350">
        <v>2503.1639999999998</v>
      </c>
      <c r="L20" s="350">
        <v>1636.4249999999997</v>
      </c>
      <c r="M20" s="350">
        <v>106853</v>
      </c>
      <c r="N20" s="14">
        <v>2016</v>
      </c>
      <c r="O20" s="13">
        <v>2016</v>
      </c>
      <c r="P20" s="23">
        <v>3</v>
      </c>
      <c r="Q20" s="23">
        <v>19</v>
      </c>
      <c r="R20" s="23">
        <v>3</v>
      </c>
      <c r="S20" s="23">
        <v>19</v>
      </c>
      <c r="T20" s="23">
        <v>0</v>
      </c>
      <c r="U20" s="23">
        <v>0</v>
      </c>
      <c r="V20" s="23">
        <v>65</v>
      </c>
      <c r="W20" s="23">
        <v>17</v>
      </c>
      <c r="X20" s="23">
        <v>48</v>
      </c>
      <c r="Y20" s="23">
        <v>458534</v>
      </c>
      <c r="Z20" s="23">
        <v>71980</v>
      </c>
      <c r="AA20" s="23">
        <v>386554</v>
      </c>
      <c r="AB20" s="23">
        <v>198547</v>
      </c>
      <c r="AC20" s="23">
        <v>48770</v>
      </c>
      <c r="AD20" s="23">
        <v>149777</v>
      </c>
      <c r="AE20" s="14">
        <v>2016</v>
      </c>
    </row>
    <row r="21" spans="1:31" s="442" customFormat="1" ht="21" customHeight="1">
      <c r="A21" s="21" t="s">
        <v>35</v>
      </c>
      <c r="B21" s="351">
        <v>2</v>
      </c>
      <c r="C21" s="351">
        <v>1567.658</v>
      </c>
      <c r="D21" s="351">
        <v>1193.29</v>
      </c>
      <c r="E21" s="351">
        <v>59317</v>
      </c>
      <c r="F21" s="351">
        <v>0</v>
      </c>
      <c r="G21" s="351">
        <v>0</v>
      </c>
      <c r="H21" s="351">
        <v>0</v>
      </c>
      <c r="I21" s="351">
        <v>0</v>
      </c>
      <c r="J21" s="351">
        <v>2</v>
      </c>
      <c r="K21" s="351">
        <v>1567.658</v>
      </c>
      <c r="L21" s="351">
        <v>1193.29</v>
      </c>
      <c r="M21" s="351">
        <v>59317</v>
      </c>
      <c r="N21" s="4" t="s">
        <v>36</v>
      </c>
      <c r="O21" s="21" t="s">
        <v>35</v>
      </c>
      <c r="P21" s="24">
        <v>1</v>
      </c>
      <c r="Q21" s="24">
        <v>8</v>
      </c>
      <c r="R21" s="24">
        <v>1</v>
      </c>
      <c r="S21" s="24">
        <v>8</v>
      </c>
      <c r="T21" s="24">
        <v>0</v>
      </c>
      <c r="U21" s="24">
        <v>0</v>
      </c>
      <c r="V21" s="24">
        <v>7</v>
      </c>
      <c r="W21" s="24">
        <v>1</v>
      </c>
      <c r="X21" s="24">
        <v>6</v>
      </c>
      <c r="Y21" s="24">
        <v>51846</v>
      </c>
      <c r="Z21" s="24">
        <v>0</v>
      </c>
      <c r="AA21" s="24">
        <v>51846</v>
      </c>
      <c r="AB21" s="24">
        <v>12962</v>
      </c>
      <c r="AC21" s="24">
        <v>0</v>
      </c>
      <c r="AD21" s="24">
        <v>12962</v>
      </c>
      <c r="AE21" s="10" t="s">
        <v>36</v>
      </c>
    </row>
    <row r="22" spans="1:31" s="442" customFormat="1" ht="21" customHeight="1">
      <c r="A22" s="21" t="s">
        <v>37</v>
      </c>
      <c r="B22" s="351">
        <v>0</v>
      </c>
      <c r="C22" s="351">
        <v>0</v>
      </c>
      <c r="D22" s="351">
        <v>0</v>
      </c>
      <c r="E22" s="351">
        <v>0</v>
      </c>
      <c r="F22" s="351">
        <v>0</v>
      </c>
      <c r="G22" s="351">
        <v>0</v>
      </c>
      <c r="H22" s="351">
        <v>0</v>
      </c>
      <c r="I22" s="351">
        <v>0</v>
      </c>
      <c r="J22" s="351">
        <v>0</v>
      </c>
      <c r="K22" s="351">
        <v>0</v>
      </c>
      <c r="L22" s="351">
        <v>0</v>
      </c>
      <c r="M22" s="351">
        <v>0</v>
      </c>
      <c r="N22" s="4" t="s">
        <v>38</v>
      </c>
      <c r="O22" s="21" t="s">
        <v>37</v>
      </c>
      <c r="P22" s="24">
        <v>1</v>
      </c>
      <c r="Q22" s="24">
        <v>3</v>
      </c>
      <c r="R22" s="24">
        <v>1</v>
      </c>
      <c r="S22" s="24">
        <v>3</v>
      </c>
      <c r="T22" s="24">
        <v>0</v>
      </c>
      <c r="U22" s="24">
        <v>0</v>
      </c>
      <c r="V22" s="24">
        <v>3</v>
      </c>
      <c r="W22" s="24">
        <v>1</v>
      </c>
      <c r="X22" s="24">
        <v>2</v>
      </c>
      <c r="Y22" s="24">
        <v>1130</v>
      </c>
      <c r="Z22" s="24">
        <v>0</v>
      </c>
      <c r="AA22" s="24">
        <v>1130</v>
      </c>
      <c r="AB22" s="24">
        <v>162</v>
      </c>
      <c r="AC22" s="24">
        <v>0</v>
      </c>
      <c r="AD22" s="24">
        <v>162</v>
      </c>
      <c r="AE22" s="10" t="s">
        <v>38</v>
      </c>
    </row>
    <row r="23" spans="1:31" s="442" customFormat="1" ht="21" customHeight="1">
      <c r="A23" s="21" t="s">
        <v>39</v>
      </c>
      <c r="B23" s="351">
        <v>1</v>
      </c>
      <c r="C23" s="351">
        <v>174.5</v>
      </c>
      <c r="D23" s="351">
        <v>47.447</v>
      </c>
      <c r="E23" s="351">
        <v>2390</v>
      </c>
      <c r="F23" s="351">
        <v>1</v>
      </c>
      <c r="G23" s="351">
        <v>174.5</v>
      </c>
      <c r="H23" s="351">
        <v>47.447</v>
      </c>
      <c r="I23" s="351">
        <v>2390</v>
      </c>
      <c r="J23" s="351">
        <v>0</v>
      </c>
      <c r="K23" s="351">
        <v>0</v>
      </c>
      <c r="L23" s="351">
        <v>0</v>
      </c>
      <c r="M23" s="351">
        <v>0</v>
      </c>
      <c r="N23" s="4" t="s">
        <v>40</v>
      </c>
      <c r="O23" s="21" t="s">
        <v>39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4</v>
      </c>
      <c r="W23" s="24">
        <v>1</v>
      </c>
      <c r="X23" s="24">
        <v>3</v>
      </c>
      <c r="Y23" s="24">
        <v>3938</v>
      </c>
      <c r="Z23" s="24">
        <v>0</v>
      </c>
      <c r="AA23" s="24">
        <v>3938</v>
      </c>
      <c r="AB23" s="24">
        <v>1245</v>
      </c>
      <c r="AC23" s="24">
        <v>0</v>
      </c>
      <c r="AD23" s="24">
        <v>1245</v>
      </c>
      <c r="AE23" s="10" t="s">
        <v>40</v>
      </c>
    </row>
    <row r="24" spans="1:31" s="442" customFormat="1" ht="21" customHeight="1">
      <c r="A24" s="21" t="s">
        <v>41</v>
      </c>
      <c r="B24" s="351">
        <v>1</v>
      </c>
      <c r="C24" s="351">
        <v>156.938</v>
      </c>
      <c r="D24" s="351">
        <v>62.916</v>
      </c>
      <c r="E24" s="351">
        <v>10503</v>
      </c>
      <c r="F24" s="351">
        <v>0</v>
      </c>
      <c r="G24" s="351">
        <v>0</v>
      </c>
      <c r="H24" s="351">
        <v>0</v>
      </c>
      <c r="I24" s="351">
        <v>0</v>
      </c>
      <c r="J24" s="351">
        <v>1</v>
      </c>
      <c r="K24" s="351">
        <v>156.938</v>
      </c>
      <c r="L24" s="351">
        <v>62.916</v>
      </c>
      <c r="M24" s="351">
        <v>10503</v>
      </c>
      <c r="N24" s="4" t="s">
        <v>128</v>
      </c>
      <c r="O24" s="21" t="s">
        <v>41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9</v>
      </c>
      <c r="W24" s="24">
        <v>1</v>
      </c>
      <c r="X24" s="24">
        <v>8</v>
      </c>
      <c r="Y24" s="24">
        <v>55431</v>
      </c>
      <c r="Z24" s="24">
        <v>8480</v>
      </c>
      <c r="AA24" s="24">
        <v>46951</v>
      </c>
      <c r="AB24" s="24">
        <v>10350</v>
      </c>
      <c r="AC24" s="24">
        <v>35</v>
      </c>
      <c r="AD24" s="24">
        <v>10315</v>
      </c>
      <c r="AE24" s="10" t="s">
        <v>128</v>
      </c>
    </row>
    <row r="25" spans="1:31" s="442" customFormat="1" ht="21" customHeight="1">
      <c r="A25" s="21" t="s">
        <v>42</v>
      </c>
      <c r="B25" s="351">
        <v>1</v>
      </c>
      <c r="C25" s="351">
        <v>109.523</v>
      </c>
      <c r="D25" s="351">
        <v>30.145</v>
      </c>
      <c r="E25" s="351">
        <v>7552</v>
      </c>
      <c r="F25" s="351">
        <v>1</v>
      </c>
      <c r="G25" s="351">
        <v>109.523</v>
      </c>
      <c r="H25" s="351">
        <v>30.145</v>
      </c>
      <c r="I25" s="351">
        <v>7552</v>
      </c>
      <c r="J25" s="351">
        <v>0</v>
      </c>
      <c r="K25" s="351">
        <v>0</v>
      </c>
      <c r="L25" s="351">
        <v>0</v>
      </c>
      <c r="M25" s="351">
        <v>0</v>
      </c>
      <c r="N25" s="4" t="s">
        <v>43</v>
      </c>
      <c r="O25" s="21" t="s">
        <v>42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2</v>
      </c>
      <c r="W25" s="24">
        <v>1</v>
      </c>
      <c r="X25" s="24">
        <v>1</v>
      </c>
      <c r="Y25" s="24">
        <v>2660</v>
      </c>
      <c r="Z25" s="24">
        <v>0</v>
      </c>
      <c r="AA25" s="24">
        <v>2660</v>
      </c>
      <c r="AB25" s="24">
        <v>62</v>
      </c>
      <c r="AC25" s="24">
        <v>0</v>
      </c>
      <c r="AD25" s="24">
        <v>62</v>
      </c>
      <c r="AE25" s="10" t="s">
        <v>43</v>
      </c>
    </row>
    <row r="26" spans="1:31" s="442" customFormat="1" ht="21" customHeight="1">
      <c r="A26" s="21" t="s">
        <v>44</v>
      </c>
      <c r="B26" s="351">
        <v>1</v>
      </c>
      <c r="C26" s="351">
        <v>203.546</v>
      </c>
      <c r="D26" s="351">
        <v>119.956</v>
      </c>
      <c r="E26" s="351">
        <v>7781</v>
      </c>
      <c r="F26" s="351">
        <v>0</v>
      </c>
      <c r="G26" s="351">
        <v>0</v>
      </c>
      <c r="H26" s="351">
        <v>0</v>
      </c>
      <c r="I26" s="351">
        <v>0</v>
      </c>
      <c r="J26" s="351">
        <v>1</v>
      </c>
      <c r="K26" s="351">
        <v>203.546</v>
      </c>
      <c r="L26" s="351">
        <v>119.956</v>
      </c>
      <c r="M26" s="351">
        <v>7781</v>
      </c>
      <c r="N26" s="4" t="s">
        <v>45</v>
      </c>
      <c r="O26" s="21" t="s">
        <v>44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7</v>
      </c>
      <c r="W26" s="24">
        <v>1</v>
      </c>
      <c r="X26" s="24">
        <v>6</v>
      </c>
      <c r="Y26" s="24">
        <v>8668</v>
      </c>
      <c r="Z26" s="24">
        <v>0</v>
      </c>
      <c r="AA26" s="24">
        <v>8668</v>
      </c>
      <c r="AB26" s="24">
        <v>3465</v>
      </c>
      <c r="AC26" s="24">
        <v>0</v>
      </c>
      <c r="AD26" s="24">
        <v>3465</v>
      </c>
      <c r="AE26" s="10" t="s">
        <v>45</v>
      </c>
    </row>
    <row r="27" spans="1:31" s="442" customFormat="1" ht="21" customHeight="1">
      <c r="A27" s="21" t="s">
        <v>29</v>
      </c>
      <c r="B27" s="351">
        <v>1</v>
      </c>
      <c r="C27" s="351">
        <v>109.761</v>
      </c>
      <c r="D27" s="351">
        <v>78.603</v>
      </c>
      <c r="E27" s="351">
        <v>5300</v>
      </c>
      <c r="F27" s="351">
        <v>0</v>
      </c>
      <c r="G27" s="351">
        <v>0</v>
      </c>
      <c r="H27" s="351">
        <v>0</v>
      </c>
      <c r="I27" s="351">
        <v>0</v>
      </c>
      <c r="J27" s="351">
        <v>1</v>
      </c>
      <c r="K27" s="351">
        <v>109.761</v>
      </c>
      <c r="L27" s="351">
        <v>78.603</v>
      </c>
      <c r="M27" s="351">
        <v>5300</v>
      </c>
      <c r="N27" s="4" t="s">
        <v>57</v>
      </c>
      <c r="O27" s="21" t="s">
        <v>29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2</v>
      </c>
      <c r="W27" s="24">
        <v>1</v>
      </c>
      <c r="X27" s="24">
        <v>1</v>
      </c>
      <c r="Y27" s="24">
        <v>105</v>
      </c>
      <c r="Z27" s="24">
        <v>0</v>
      </c>
      <c r="AA27" s="24">
        <v>105</v>
      </c>
      <c r="AB27" s="24">
        <v>89</v>
      </c>
      <c r="AC27" s="24">
        <v>0</v>
      </c>
      <c r="AD27" s="24">
        <v>89</v>
      </c>
      <c r="AE27" s="10" t="s">
        <v>57</v>
      </c>
    </row>
    <row r="28" spans="1:31" s="442" customFormat="1" ht="21" customHeight="1">
      <c r="A28" s="21" t="s">
        <v>155</v>
      </c>
      <c r="B28" s="351">
        <v>4</v>
      </c>
      <c r="C28" s="351">
        <v>180.997</v>
      </c>
      <c r="D28" s="351">
        <v>136.45</v>
      </c>
      <c r="E28" s="351">
        <v>3968</v>
      </c>
      <c r="F28" s="351">
        <v>4</v>
      </c>
      <c r="G28" s="351">
        <v>180.997</v>
      </c>
      <c r="H28" s="351">
        <v>136.45</v>
      </c>
      <c r="I28" s="351">
        <v>3968</v>
      </c>
      <c r="J28" s="351">
        <v>0</v>
      </c>
      <c r="K28" s="351">
        <v>0</v>
      </c>
      <c r="L28" s="351">
        <v>0</v>
      </c>
      <c r="M28" s="351">
        <v>0</v>
      </c>
      <c r="N28" s="10" t="s">
        <v>156</v>
      </c>
      <c r="O28" s="21" t="s">
        <v>155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7</v>
      </c>
      <c r="W28" s="24">
        <v>3</v>
      </c>
      <c r="X28" s="24">
        <v>4</v>
      </c>
      <c r="Y28" s="24">
        <v>10030</v>
      </c>
      <c r="Z28" s="24">
        <v>0</v>
      </c>
      <c r="AA28" s="24">
        <v>10030</v>
      </c>
      <c r="AB28" s="24">
        <v>1331</v>
      </c>
      <c r="AC28" s="24">
        <v>0</v>
      </c>
      <c r="AD28" s="24">
        <v>1331</v>
      </c>
      <c r="AE28" s="10" t="s">
        <v>156</v>
      </c>
    </row>
    <row r="29" spans="1:31" s="442" customFormat="1" ht="21" customHeight="1">
      <c r="A29" s="21" t="s">
        <v>46</v>
      </c>
      <c r="B29" s="351">
        <v>1</v>
      </c>
      <c r="C29" s="351">
        <v>260.565</v>
      </c>
      <c r="D29" s="351">
        <v>105.357</v>
      </c>
      <c r="E29" s="351">
        <v>15000</v>
      </c>
      <c r="F29" s="351">
        <v>0</v>
      </c>
      <c r="G29" s="351">
        <v>0</v>
      </c>
      <c r="H29" s="351">
        <v>0</v>
      </c>
      <c r="I29" s="351">
        <v>0</v>
      </c>
      <c r="J29" s="351">
        <v>1</v>
      </c>
      <c r="K29" s="351">
        <v>260.565</v>
      </c>
      <c r="L29" s="351">
        <v>105.357</v>
      </c>
      <c r="M29" s="351">
        <v>15000</v>
      </c>
      <c r="N29" s="4" t="s">
        <v>47</v>
      </c>
      <c r="O29" s="21" t="s">
        <v>46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5</v>
      </c>
      <c r="W29" s="24">
        <v>1</v>
      </c>
      <c r="X29" s="24">
        <v>4</v>
      </c>
      <c r="Y29" s="24">
        <v>125985</v>
      </c>
      <c r="Z29" s="24">
        <v>0</v>
      </c>
      <c r="AA29" s="24">
        <v>125985</v>
      </c>
      <c r="AB29" s="24">
        <v>53509</v>
      </c>
      <c r="AC29" s="24">
        <v>0</v>
      </c>
      <c r="AD29" s="24">
        <v>53509</v>
      </c>
      <c r="AE29" s="10" t="s">
        <v>47</v>
      </c>
    </row>
    <row r="30" spans="1:31" s="442" customFormat="1" ht="21" customHeight="1">
      <c r="A30" s="21" t="s">
        <v>48</v>
      </c>
      <c r="B30" s="351">
        <v>0</v>
      </c>
      <c r="C30" s="351">
        <v>0</v>
      </c>
      <c r="D30" s="351">
        <v>0</v>
      </c>
      <c r="E30" s="351">
        <v>0</v>
      </c>
      <c r="F30" s="351">
        <v>0</v>
      </c>
      <c r="G30" s="351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51">
        <v>0</v>
      </c>
      <c r="N30" s="4" t="s">
        <v>49</v>
      </c>
      <c r="O30" s="21" t="s">
        <v>48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7</v>
      </c>
      <c r="W30" s="24">
        <v>0</v>
      </c>
      <c r="X30" s="24">
        <v>7</v>
      </c>
      <c r="Y30" s="24">
        <v>128717</v>
      </c>
      <c r="Z30" s="24">
        <v>62500</v>
      </c>
      <c r="AA30" s="24">
        <v>66217</v>
      </c>
      <c r="AB30" s="24">
        <v>98865</v>
      </c>
      <c r="AC30" s="24">
        <v>48718</v>
      </c>
      <c r="AD30" s="24">
        <v>50147</v>
      </c>
      <c r="AE30" s="10" t="s">
        <v>49</v>
      </c>
    </row>
    <row r="31" spans="1:31" s="442" customFormat="1" ht="21" customHeight="1">
      <c r="A31" s="21" t="s">
        <v>50</v>
      </c>
      <c r="B31" s="351">
        <v>0</v>
      </c>
      <c r="C31" s="351"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  <c r="N31" s="4" t="s">
        <v>71</v>
      </c>
      <c r="O31" s="21" t="s">
        <v>50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1</v>
      </c>
      <c r="W31" s="24">
        <v>1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10" t="s">
        <v>71</v>
      </c>
    </row>
    <row r="32" spans="1:31" s="442" customFormat="1" ht="21" customHeight="1">
      <c r="A32" s="21" t="s">
        <v>51</v>
      </c>
      <c r="B32" s="351">
        <v>1</v>
      </c>
      <c r="C32" s="351">
        <v>20.247</v>
      </c>
      <c r="D32" s="351">
        <v>20.247</v>
      </c>
      <c r="E32" s="351">
        <v>361</v>
      </c>
      <c r="F32" s="351">
        <v>1</v>
      </c>
      <c r="G32" s="351">
        <v>20.247</v>
      </c>
      <c r="H32" s="351">
        <v>20.247</v>
      </c>
      <c r="I32" s="351">
        <v>361</v>
      </c>
      <c r="J32" s="351">
        <v>0</v>
      </c>
      <c r="K32" s="351">
        <v>0</v>
      </c>
      <c r="L32" s="351">
        <v>0</v>
      </c>
      <c r="M32" s="351">
        <v>0</v>
      </c>
      <c r="N32" s="4" t="s">
        <v>72</v>
      </c>
      <c r="O32" s="21" t="s">
        <v>51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1</v>
      </c>
      <c r="W32" s="24">
        <v>1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10" t="s">
        <v>72</v>
      </c>
    </row>
    <row r="33" spans="1:31" s="442" customFormat="1" ht="21" customHeight="1">
      <c r="A33" s="21" t="s">
        <v>52</v>
      </c>
      <c r="B33" s="351">
        <v>1</v>
      </c>
      <c r="C33" s="351">
        <v>111.836</v>
      </c>
      <c r="D33" s="351">
        <v>11.969</v>
      </c>
      <c r="E33" s="351">
        <v>217</v>
      </c>
      <c r="F33" s="351">
        <v>1</v>
      </c>
      <c r="G33" s="351">
        <v>111.836</v>
      </c>
      <c r="H33" s="351">
        <v>11.969</v>
      </c>
      <c r="I33" s="351">
        <v>217</v>
      </c>
      <c r="J33" s="351">
        <v>0</v>
      </c>
      <c r="K33" s="351">
        <v>0</v>
      </c>
      <c r="L33" s="351">
        <v>0</v>
      </c>
      <c r="M33" s="351">
        <v>0</v>
      </c>
      <c r="N33" s="4" t="s">
        <v>73</v>
      </c>
      <c r="O33" s="21" t="s">
        <v>52</v>
      </c>
      <c r="P33" s="24">
        <v>1</v>
      </c>
      <c r="Q33" s="24">
        <v>8</v>
      </c>
      <c r="R33" s="24">
        <v>1</v>
      </c>
      <c r="S33" s="24">
        <v>8</v>
      </c>
      <c r="T33" s="24">
        <v>0</v>
      </c>
      <c r="U33" s="24">
        <v>0</v>
      </c>
      <c r="V33" s="24">
        <v>5</v>
      </c>
      <c r="W33" s="24">
        <v>1</v>
      </c>
      <c r="X33" s="24">
        <v>4</v>
      </c>
      <c r="Y33" s="24">
        <v>5728</v>
      </c>
      <c r="Z33" s="24">
        <v>1000</v>
      </c>
      <c r="AA33" s="24">
        <v>4728</v>
      </c>
      <c r="AB33" s="24">
        <v>248</v>
      </c>
      <c r="AC33" s="24">
        <v>17</v>
      </c>
      <c r="AD33" s="24">
        <v>231</v>
      </c>
      <c r="AE33" s="10" t="s">
        <v>73</v>
      </c>
    </row>
    <row r="34" spans="1:31" s="442" customFormat="1" ht="21" customHeight="1">
      <c r="A34" s="21" t="s">
        <v>53</v>
      </c>
      <c r="B34" s="351">
        <v>2</v>
      </c>
      <c r="C34" s="351">
        <v>445.31</v>
      </c>
      <c r="D34" s="351">
        <v>216.903</v>
      </c>
      <c r="E34" s="351">
        <v>17168</v>
      </c>
      <c r="F34" s="351">
        <v>1</v>
      </c>
      <c r="G34" s="351">
        <v>240.614</v>
      </c>
      <c r="H34" s="351">
        <v>140.6</v>
      </c>
      <c r="I34" s="351">
        <v>8216</v>
      </c>
      <c r="J34" s="351">
        <v>1</v>
      </c>
      <c r="K34" s="351">
        <v>204.696</v>
      </c>
      <c r="L34" s="351">
        <v>76.303</v>
      </c>
      <c r="M34" s="351">
        <v>8952</v>
      </c>
      <c r="N34" s="4" t="s">
        <v>54</v>
      </c>
      <c r="O34" s="21" t="s">
        <v>53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4</v>
      </c>
      <c r="W34" s="24">
        <v>2</v>
      </c>
      <c r="X34" s="24">
        <v>2</v>
      </c>
      <c r="Y34" s="24">
        <v>64296</v>
      </c>
      <c r="Z34" s="24">
        <v>0</v>
      </c>
      <c r="AA34" s="24">
        <v>64296</v>
      </c>
      <c r="AB34" s="24">
        <v>16259</v>
      </c>
      <c r="AC34" s="24">
        <v>0</v>
      </c>
      <c r="AD34" s="24">
        <v>16259</v>
      </c>
      <c r="AE34" s="10" t="s">
        <v>54</v>
      </c>
    </row>
    <row r="35" spans="1:31" s="442" customFormat="1" ht="21" customHeight="1">
      <c r="A35" s="21" t="s">
        <v>55</v>
      </c>
      <c r="B35" s="351">
        <v>0</v>
      </c>
      <c r="C35" s="351">
        <v>0</v>
      </c>
      <c r="D35" s="351">
        <v>0</v>
      </c>
      <c r="E35" s="351"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1">
        <v>0</v>
      </c>
      <c r="M35" s="351">
        <v>0</v>
      </c>
      <c r="N35" s="4" t="s">
        <v>56</v>
      </c>
      <c r="O35" s="21" t="s">
        <v>55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</v>
      </c>
      <c r="W35" s="24">
        <v>1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10" t="s">
        <v>56</v>
      </c>
    </row>
    <row r="36" spans="1:31" s="352" customFormat="1" ht="3" customHeight="1" thickBot="1">
      <c r="A36" s="212"/>
      <c r="B36" s="665"/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666"/>
      <c r="O36" s="212"/>
      <c r="P36" s="667"/>
      <c r="Q36" s="665"/>
      <c r="R36" s="665"/>
      <c r="S36" s="665"/>
      <c r="T36" s="665"/>
      <c r="U36" s="665"/>
      <c r="V36" s="448"/>
      <c r="W36" s="448"/>
      <c r="X36" s="448"/>
      <c r="Y36" s="538"/>
      <c r="Z36" s="448"/>
      <c r="AA36" s="448"/>
      <c r="AB36" s="668"/>
      <c r="AC36" s="448"/>
      <c r="AD36" s="448"/>
      <c r="AE36" s="666"/>
    </row>
    <row r="37" spans="1:31" s="352" customFormat="1" ht="9.75" customHeight="1" thickTop="1">
      <c r="A37" s="93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669"/>
      <c r="O37" s="93"/>
      <c r="P37" s="241"/>
      <c r="Q37" s="592"/>
      <c r="R37" s="592"/>
      <c r="S37" s="592"/>
      <c r="T37" s="592"/>
      <c r="U37" s="592"/>
      <c r="V37" s="442"/>
      <c r="W37" s="442"/>
      <c r="X37" s="442"/>
      <c r="Y37" s="670">
        <f>SUM(Z37:AA37)</f>
        <v>0</v>
      </c>
      <c r="Z37" s="442"/>
      <c r="AA37" s="442"/>
      <c r="AB37" s="442"/>
      <c r="AC37" s="442"/>
      <c r="AD37" s="442"/>
      <c r="AE37" s="669"/>
    </row>
    <row r="38" spans="1:31" s="352" customFormat="1" ht="12" customHeight="1">
      <c r="A38" s="133" t="s">
        <v>444</v>
      </c>
      <c r="B38" s="592"/>
      <c r="C38" s="671"/>
      <c r="D38" s="592"/>
      <c r="E38" s="671"/>
      <c r="F38" s="592"/>
      <c r="G38" s="592"/>
      <c r="H38" s="93" t="s">
        <v>540</v>
      </c>
      <c r="I38" s="592"/>
      <c r="J38" s="592"/>
      <c r="K38" s="592"/>
      <c r="L38" s="592"/>
      <c r="M38" s="592"/>
      <c r="N38" s="669"/>
      <c r="O38" s="133" t="s">
        <v>522</v>
      </c>
      <c r="P38" s="241"/>
      <c r="Q38" s="592"/>
      <c r="R38" s="592"/>
      <c r="S38" s="592"/>
      <c r="T38" s="592"/>
      <c r="U38" s="592"/>
      <c r="V38" s="442" t="s">
        <v>433</v>
      </c>
      <c r="W38" s="442"/>
      <c r="X38" s="442"/>
      <c r="Y38" s="670"/>
      <c r="Z38" s="442"/>
      <c r="AA38" s="442"/>
      <c r="AB38" s="442"/>
      <c r="AC38" s="442"/>
      <c r="AD38" s="442"/>
      <c r="AE38" s="669"/>
    </row>
    <row r="39" spans="1:22" s="442" customFormat="1" ht="12" customHeight="1">
      <c r="A39" s="297" t="s">
        <v>706</v>
      </c>
      <c r="B39" s="93"/>
      <c r="H39" s="319"/>
      <c r="K39" s="93"/>
      <c r="L39" s="93"/>
      <c r="M39" s="93"/>
      <c r="O39" s="297"/>
      <c r="P39" s="462"/>
      <c r="V39" s="319"/>
    </row>
    <row r="40" spans="1:16" s="674" customFormat="1" ht="8.25">
      <c r="A40" s="672"/>
      <c r="B40" s="673"/>
      <c r="K40" s="673"/>
      <c r="L40" s="673"/>
      <c r="M40" s="673"/>
      <c r="O40" s="672"/>
      <c r="P40" s="675"/>
    </row>
    <row r="41" spans="1:16" s="674" customFormat="1" ht="8.25">
      <c r="A41" s="672"/>
      <c r="B41" s="673"/>
      <c r="K41" s="673"/>
      <c r="L41" s="673"/>
      <c r="M41" s="673"/>
      <c r="O41" s="672"/>
      <c r="P41" s="675"/>
    </row>
    <row r="42" spans="1:16" s="674" customFormat="1" ht="8.25">
      <c r="A42" s="672"/>
      <c r="B42" s="673"/>
      <c r="K42" s="673"/>
      <c r="L42" s="673"/>
      <c r="M42" s="673"/>
      <c r="O42" s="672"/>
      <c r="P42" s="675"/>
    </row>
    <row r="43" spans="1:16" s="674" customFormat="1" ht="8.25">
      <c r="A43" s="672"/>
      <c r="B43" s="673"/>
      <c r="K43" s="673"/>
      <c r="L43" s="673"/>
      <c r="M43" s="673"/>
      <c r="O43" s="672"/>
      <c r="P43" s="675"/>
    </row>
    <row r="44" spans="1:16" s="674" customFormat="1" ht="8.25">
      <c r="A44" s="672"/>
      <c r="B44" s="673"/>
      <c r="K44" s="673"/>
      <c r="L44" s="673"/>
      <c r="M44" s="673"/>
      <c r="O44" s="672"/>
      <c r="P44" s="675"/>
    </row>
    <row r="45" spans="1:16" s="674" customFormat="1" ht="8.25">
      <c r="A45" s="672"/>
      <c r="B45" s="673"/>
      <c r="K45" s="673"/>
      <c r="L45" s="673"/>
      <c r="M45" s="673"/>
      <c r="O45" s="672"/>
      <c r="P45" s="675"/>
    </row>
    <row r="46" spans="1:31" s="352" customFormat="1" ht="15.75">
      <c r="A46" s="492"/>
      <c r="B46" s="121"/>
      <c r="C46" s="488"/>
      <c r="D46" s="488"/>
      <c r="E46" s="488"/>
      <c r="F46" s="488"/>
      <c r="G46" s="488"/>
      <c r="H46" s="488"/>
      <c r="I46" s="488"/>
      <c r="J46" s="488"/>
      <c r="K46" s="121"/>
      <c r="L46" s="121"/>
      <c r="M46" s="121"/>
      <c r="N46" s="488"/>
      <c r="O46" s="492"/>
      <c r="P46" s="676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</row>
    <row r="47" spans="1:31" s="352" customFormat="1" ht="15.75">
      <c r="A47" s="492"/>
      <c r="B47" s="121"/>
      <c r="C47" s="488"/>
      <c r="D47" s="488"/>
      <c r="E47" s="488"/>
      <c r="F47" s="488"/>
      <c r="G47" s="488"/>
      <c r="H47" s="488"/>
      <c r="I47" s="488"/>
      <c r="J47" s="488"/>
      <c r="K47" s="121"/>
      <c r="L47" s="121"/>
      <c r="M47" s="121"/>
      <c r="N47" s="488"/>
      <c r="O47" s="492"/>
      <c r="P47" s="676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</row>
    <row r="48" spans="1:31" s="352" customFormat="1" ht="15.75">
      <c r="A48" s="492"/>
      <c r="B48" s="121"/>
      <c r="C48" s="488"/>
      <c r="D48" s="488"/>
      <c r="E48" s="488"/>
      <c r="F48" s="488"/>
      <c r="G48" s="488"/>
      <c r="H48" s="488"/>
      <c r="I48" s="488"/>
      <c r="J48" s="488"/>
      <c r="K48" s="121"/>
      <c r="L48" s="121"/>
      <c r="M48" s="121"/>
      <c r="N48" s="488"/>
      <c r="O48" s="492"/>
      <c r="P48" s="676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</row>
    <row r="49" spans="1:31" s="352" customFormat="1" ht="15.75">
      <c r="A49" s="492"/>
      <c r="B49" s="121"/>
      <c r="C49" s="488"/>
      <c r="D49" s="488"/>
      <c r="E49" s="488"/>
      <c r="F49" s="488"/>
      <c r="G49" s="488"/>
      <c r="H49" s="488"/>
      <c r="I49" s="488"/>
      <c r="J49" s="488"/>
      <c r="K49" s="121"/>
      <c r="L49" s="121"/>
      <c r="M49" s="121"/>
      <c r="N49" s="488"/>
      <c r="O49" s="492"/>
      <c r="P49" s="676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</row>
    <row r="50" spans="1:31" s="352" customFormat="1" ht="15.75">
      <c r="A50" s="492"/>
      <c r="B50" s="121"/>
      <c r="C50" s="488"/>
      <c r="D50" s="488"/>
      <c r="E50" s="488"/>
      <c r="F50" s="488"/>
      <c r="G50" s="488"/>
      <c r="H50" s="488"/>
      <c r="I50" s="488"/>
      <c r="J50" s="488"/>
      <c r="K50" s="121"/>
      <c r="L50" s="121"/>
      <c r="M50" s="121"/>
      <c r="N50" s="488"/>
      <c r="O50" s="492"/>
      <c r="P50" s="676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</row>
    <row r="51" spans="2:13" s="352" customFormat="1" ht="15.75">
      <c r="B51" s="121"/>
      <c r="C51" s="488"/>
      <c r="D51" s="488"/>
      <c r="E51" s="488"/>
      <c r="F51" s="488"/>
      <c r="G51" s="488"/>
      <c r="H51" s="488"/>
      <c r="I51" s="488"/>
      <c r="J51" s="488"/>
      <c r="K51" s="121"/>
      <c r="L51" s="121"/>
      <c r="M51" s="121"/>
    </row>
    <row r="52" spans="2:13" s="352" customFormat="1" ht="15.75">
      <c r="B52" s="121"/>
      <c r="C52" s="488"/>
      <c r="D52" s="488"/>
      <c r="E52" s="488"/>
      <c r="F52" s="488"/>
      <c r="G52" s="488"/>
      <c r="H52" s="488"/>
      <c r="I52" s="488"/>
      <c r="J52" s="488"/>
      <c r="K52" s="121"/>
      <c r="L52" s="121"/>
      <c r="M52" s="121"/>
    </row>
    <row r="53" spans="2:13" s="352" customFormat="1" ht="15.75">
      <c r="B53" s="121"/>
      <c r="C53" s="488"/>
      <c r="D53" s="488"/>
      <c r="E53" s="488"/>
      <c r="F53" s="488"/>
      <c r="G53" s="488"/>
      <c r="H53" s="488"/>
      <c r="I53" s="488"/>
      <c r="J53" s="488"/>
      <c r="K53" s="121"/>
      <c r="L53" s="121"/>
      <c r="M53" s="121"/>
    </row>
    <row r="54" spans="2:13" s="352" customFormat="1" ht="15.75">
      <c r="B54" s="121"/>
      <c r="C54" s="488"/>
      <c r="D54" s="488"/>
      <c r="E54" s="488"/>
      <c r="F54" s="488"/>
      <c r="G54" s="488"/>
      <c r="H54" s="488"/>
      <c r="I54" s="488"/>
      <c r="J54" s="488"/>
      <c r="K54" s="121"/>
      <c r="L54" s="121"/>
      <c r="M54" s="121"/>
    </row>
    <row r="55" spans="2:13" s="352" customFormat="1" ht="15.75">
      <c r="B55" s="121"/>
      <c r="C55" s="488"/>
      <c r="D55" s="488"/>
      <c r="E55" s="488"/>
      <c r="F55" s="488"/>
      <c r="G55" s="488"/>
      <c r="H55" s="488"/>
      <c r="I55" s="488"/>
      <c r="J55" s="488"/>
      <c r="K55" s="121"/>
      <c r="L55" s="121"/>
      <c r="M55" s="121"/>
    </row>
    <row r="56" spans="2:13" s="352" customFormat="1" ht="15.75">
      <c r="B56" s="121"/>
      <c r="C56" s="488"/>
      <c r="D56" s="488"/>
      <c r="E56" s="488"/>
      <c r="F56" s="488"/>
      <c r="G56" s="488"/>
      <c r="H56" s="488"/>
      <c r="I56" s="488"/>
      <c r="J56" s="488"/>
      <c r="K56" s="121"/>
      <c r="L56" s="121"/>
      <c r="M56" s="121"/>
    </row>
    <row r="57" spans="2:13" s="352" customFormat="1" ht="15.75">
      <c r="B57" s="121"/>
      <c r="C57" s="488"/>
      <c r="D57" s="488"/>
      <c r="E57" s="488"/>
      <c r="F57" s="488"/>
      <c r="G57" s="488"/>
      <c r="H57" s="488"/>
      <c r="I57" s="488"/>
      <c r="J57" s="488"/>
      <c r="K57" s="121"/>
      <c r="L57" s="121"/>
      <c r="M57" s="121"/>
    </row>
  </sheetData>
  <sheetProtection/>
  <mergeCells count="52">
    <mergeCell ref="A3:G3"/>
    <mergeCell ref="H3:N3"/>
    <mergeCell ref="O3:U3"/>
    <mergeCell ref="V3:AE3"/>
    <mergeCell ref="B6:G6"/>
    <mergeCell ref="H6:M6"/>
    <mergeCell ref="B7:E7"/>
    <mergeCell ref="F7:G7"/>
    <mergeCell ref="B8:B12"/>
    <mergeCell ref="C8:D9"/>
    <mergeCell ref="F8:F12"/>
    <mergeCell ref="G8:G9"/>
    <mergeCell ref="H8:H9"/>
    <mergeCell ref="J8:J12"/>
    <mergeCell ref="K8:L9"/>
    <mergeCell ref="T8:U8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C10:C12"/>
    <mergeCell ref="D10:D12"/>
    <mergeCell ref="G10:G12"/>
    <mergeCell ref="H10:H12"/>
    <mergeCell ref="K10:K12"/>
    <mergeCell ref="L10:L12"/>
    <mergeCell ref="P11:P12"/>
    <mergeCell ref="Q11:Q12"/>
    <mergeCell ref="R11:R12"/>
    <mergeCell ref="S11:S12"/>
    <mergeCell ref="T11:T12"/>
    <mergeCell ref="U11:U12"/>
    <mergeCell ref="V11:V12"/>
    <mergeCell ref="AC11:AC12"/>
    <mergeCell ref="AD11:AD12"/>
    <mergeCell ref="W11:W12"/>
    <mergeCell ref="X11:X12"/>
    <mergeCell ref="Y11:Y12"/>
    <mergeCell ref="Z11:Z12"/>
    <mergeCell ref="AA11:AA12"/>
    <mergeCell ref="AB11:AB12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7" max="65535" man="1"/>
    <brk id="14" max="65535" man="1"/>
    <brk id="2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Normal="85" zoomScaleSheetLayoutView="100" zoomScalePageLayoutView="0" workbookViewId="0" topLeftCell="A1">
      <selection activeCell="A3" sqref="A3:L3"/>
    </sheetView>
  </sheetViews>
  <sheetFormatPr defaultColWidth="7.99609375" defaultRowHeight="13.5"/>
  <cols>
    <col min="1" max="2" width="5.77734375" style="705" customWidth="1"/>
    <col min="3" max="3" width="5.3359375" style="705" customWidth="1"/>
    <col min="4" max="4" width="5.5546875" style="705" customWidth="1"/>
    <col min="5" max="11" width="5.77734375" style="705" customWidth="1"/>
    <col min="12" max="12" width="4.77734375" style="705" customWidth="1"/>
    <col min="13" max="21" width="6.77734375" style="705" customWidth="1"/>
    <col min="22" max="22" width="6.5546875" style="718" customWidth="1"/>
    <col min="23" max="16384" width="7.99609375" style="705" customWidth="1"/>
  </cols>
  <sheetData>
    <row r="1" spans="1:22" s="80" customFormat="1" ht="11.25" customHeight="1">
      <c r="A1" s="142" t="s">
        <v>1050</v>
      </c>
      <c r="R1" s="1044" t="s">
        <v>488</v>
      </c>
      <c r="S1" s="1044"/>
      <c r="T1" s="1044"/>
      <c r="U1" s="1044"/>
      <c r="V1" s="1044"/>
    </row>
    <row r="2" s="80" customFormat="1" ht="12" customHeight="1">
      <c r="V2" s="274"/>
    </row>
    <row r="3" spans="1:22" s="677" customFormat="1" ht="21.75" customHeight="1">
      <c r="A3" s="841" t="s">
        <v>947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 t="s">
        <v>673</v>
      </c>
      <c r="N3" s="841"/>
      <c r="O3" s="841"/>
      <c r="P3" s="841"/>
      <c r="Q3" s="841"/>
      <c r="R3" s="841"/>
      <c r="S3" s="841"/>
      <c r="T3" s="841"/>
      <c r="U3" s="841"/>
      <c r="V3" s="841"/>
    </row>
    <row r="4" spans="1:22" s="80" customFormat="1" ht="12.75" customHeight="1">
      <c r="A4" s="678"/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V4" s="274"/>
    </row>
    <row r="5" spans="1:22" s="31" customFormat="1" ht="12.75" customHeight="1" thickBot="1">
      <c r="A5" s="493" t="s">
        <v>739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 t="s">
        <v>74</v>
      </c>
    </row>
    <row r="6" spans="1:22" s="31" customFormat="1" ht="17.25" customHeight="1" thickTop="1">
      <c r="A6" s="876" t="s">
        <v>435</v>
      </c>
      <c r="B6" s="1128" t="s">
        <v>330</v>
      </c>
      <c r="C6" s="1129"/>
      <c r="D6" s="1129"/>
      <c r="E6" s="1129"/>
      <c r="F6" s="1129"/>
      <c r="G6" s="1129"/>
      <c r="H6" s="1129"/>
      <c r="I6" s="1129"/>
      <c r="J6" s="1129"/>
      <c r="K6" s="1129"/>
      <c r="L6" s="1130"/>
      <c r="M6" s="1122" t="s">
        <v>329</v>
      </c>
      <c r="N6" s="1123"/>
      <c r="O6" s="1123"/>
      <c r="P6" s="1123"/>
      <c r="Q6" s="1123"/>
      <c r="R6" s="1123"/>
      <c r="S6" s="1123"/>
      <c r="T6" s="1123"/>
      <c r="U6" s="1124"/>
      <c r="V6" s="886" t="s">
        <v>107</v>
      </c>
    </row>
    <row r="7" spans="1:22" s="31" customFormat="1" ht="23.25" customHeight="1">
      <c r="A7" s="877"/>
      <c r="B7" s="679" t="s">
        <v>948</v>
      </c>
      <c r="C7" s="679" t="s">
        <v>328</v>
      </c>
      <c r="D7" s="679" t="s">
        <v>327</v>
      </c>
      <c r="E7" s="679" t="s">
        <v>326</v>
      </c>
      <c r="F7" s="679" t="s">
        <v>506</v>
      </c>
      <c r="G7" s="679" t="s">
        <v>325</v>
      </c>
      <c r="H7" s="680" t="s">
        <v>507</v>
      </c>
      <c r="I7" s="679" t="s">
        <v>324</v>
      </c>
      <c r="J7" s="679" t="s">
        <v>323</v>
      </c>
      <c r="K7" s="679" t="s">
        <v>322</v>
      </c>
      <c r="L7" s="679" t="s">
        <v>97</v>
      </c>
      <c r="M7" s="681" t="s">
        <v>82</v>
      </c>
      <c r="N7" s="681" t="s">
        <v>321</v>
      </c>
      <c r="O7" s="681" t="s">
        <v>320</v>
      </c>
      <c r="P7" s="681" t="s">
        <v>86</v>
      </c>
      <c r="Q7" s="681" t="s">
        <v>319</v>
      </c>
      <c r="R7" s="681" t="s">
        <v>318</v>
      </c>
      <c r="S7" s="681" t="s">
        <v>317</v>
      </c>
      <c r="T7" s="681" t="s">
        <v>316</v>
      </c>
      <c r="U7" s="681" t="s">
        <v>97</v>
      </c>
      <c r="V7" s="887"/>
    </row>
    <row r="8" spans="1:22" s="31" customFormat="1" ht="15.75" customHeight="1">
      <c r="A8" s="877"/>
      <c r="B8" s="155"/>
      <c r="C8" s="155" t="s">
        <v>315</v>
      </c>
      <c r="D8" s="155" t="s">
        <v>315</v>
      </c>
      <c r="E8" s="155"/>
      <c r="F8" s="155"/>
      <c r="G8" s="155" t="s">
        <v>314</v>
      </c>
      <c r="H8" s="682" t="s">
        <v>508</v>
      </c>
      <c r="I8" s="155" t="s">
        <v>310</v>
      </c>
      <c r="J8" s="155" t="s">
        <v>143</v>
      </c>
      <c r="K8" s="155" t="s">
        <v>313</v>
      </c>
      <c r="L8" s="155"/>
      <c r="M8" s="155"/>
      <c r="N8" s="155"/>
      <c r="O8" s="155"/>
      <c r="P8" s="155" t="s">
        <v>140</v>
      </c>
      <c r="Q8" s="155" t="s">
        <v>312</v>
      </c>
      <c r="R8" s="155" t="s">
        <v>311</v>
      </c>
      <c r="S8" s="155" t="s">
        <v>310</v>
      </c>
      <c r="T8" s="155" t="s">
        <v>309</v>
      </c>
      <c r="U8" s="155"/>
      <c r="V8" s="887"/>
    </row>
    <row r="9" spans="1:22" s="31" customFormat="1" ht="15.75" customHeight="1">
      <c r="A9" s="904"/>
      <c r="B9" s="166" t="s">
        <v>108</v>
      </c>
      <c r="C9" s="166" t="s">
        <v>308</v>
      </c>
      <c r="D9" s="166" t="s">
        <v>307</v>
      </c>
      <c r="E9" s="166" t="s">
        <v>306</v>
      </c>
      <c r="F9" s="683" t="s">
        <v>509</v>
      </c>
      <c r="G9" s="166" t="s">
        <v>305</v>
      </c>
      <c r="H9" s="684" t="s">
        <v>510</v>
      </c>
      <c r="I9" s="166" t="s">
        <v>304</v>
      </c>
      <c r="J9" s="166" t="s">
        <v>304</v>
      </c>
      <c r="K9" s="166" t="s">
        <v>303</v>
      </c>
      <c r="L9" s="166" t="s">
        <v>302</v>
      </c>
      <c r="M9" s="166" t="s">
        <v>108</v>
      </c>
      <c r="N9" s="166" t="s">
        <v>301</v>
      </c>
      <c r="O9" s="166" t="s">
        <v>300</v>
      </c>
      <c r="P9" s="166" t="s">
        <v>299</v>
      </c>
      <c r="Q9" s="166" t="s">
        <v>298</v>
      </c>
      <c r="R9" s="166" t="s">
        <v>297</v>
      </c>
      <c r="S9" s="166" t="s">
        <v>142</v>
      </c>
      <c r="T9" s="166" t="s">
        <v>296</v>
      </c>
      <c r="U9" s="166" t="s">
        <v>132</v>
      </c>
      <c r="V9" s="905"/>
    </row>
    <row r="10" spans="1:22" s="31" customFormat="1" ht="27.75" customHeight="1" hidden="1">
      <c r="A10" s="55" t="s">
        <v>138</v>
      </c>
      <c r="B10" s="477">
        <v>182777</v>
      </c>
      <c r="C10" s="477">
        <v>2398</v>
      </c>
      <c r="D10" s="477">
        <v>89935</v>
      </c>
      <c r="E10" s="477">
        <v>36295</v>
      </c>
      <c r="F10" s="685" t="s">
        <v>408</v>
      </c>
      <c r="G10" s="477">
        <v>33283</v>
      </c>
      <c r="H10" s="685" t="s">
        <v>408</v>
      </c>
      <c r="I10" s="477">
        <v>175</v>
      </c>
      <c r="J10" s="477">
        <v>20609</v>
      </c>
      <c r="K10" s="477">
        <v>82</v>
      </c>
      <c r="L10" s="477">
        <v>0</v>
      </c>
      <c r="M10" s="477">
        <v>182777</v>
      </c>
      <c r="N10" s="477">
        <v>94539</v>
      </c>
      <c r="O10" s="477">
        <v>37293</v>
      </c>
      <c r="P10" s="477">
        <v>7030</v>
      </c>
      <c r="Q10" s="477">
        <v>28301</v>
      </c>
      <c r="R10" s="477">
        <v>2707</v>
      </c>
      <c r="S10" s="477">
        <v>435</v>
      </c>
      <c r="T10" s="477">
        <v>1388</v>
      </c>
      <c r="U10" s="686">
        <v>11084</v>
      </c>
      <c r="V10" s="170" t="s">
        <v>138</v>
      </c>
    </row>
    <row r="11" spans="1:22" s="31" customFormat="1" ht="27.75" customHeight="1">
      <c r="A11" s="55" t="s">
        <v>139</v>
      </c>
      <c r="B11" s="477">
        <v>191985</v>
      </c>
      <c r="C11" s="477">
        <v>2534</v>
      </c>
      <c r="D11" s="477">
        <v>96540</v>
      </c>
      <c r="E11" s="477">
        <v>44757</v>
      </c>
      <c r="F11" s="685" t="s">
        <v>408</v>
      </c>
      <c r="G11" s="477">
        <v>31217</v>
      </c>
      <c r="H11" s="685" t="s">
        <v>408</v>
      </c>
      <c r="I11" s="477">
        <v>120</v>
      </c>
      <c r="J11" s="477">
        <v>16807</v>
      </c>
      <c r="K11" s="477">
        <v>10</v>
      </c>
      <c r="L11" s="477">
        <v>0</v>
      </c>
      <c r="M11" s="477">
        <v>191985</v>
      </c>
      <c r="N11" s="477">
        <v>106599</v>
      </c>
      <c r="O11" s="477">
        <v>35020</v>
      </c>
      <c r="P11" s="477">
        <v>6624</v>
      </c>
      <c r="Q11" s="477">
        <v>27758</v>
      </c>
      <c r="R11" s="477">
        <v>2856</v>
      </c>
      <c r="S11" s="477">
        <v>392</v>
      </c>
      <c r="T11" s="477">
        <v>1407</v>
      </c>
      <c r="U11" s="687">
        <v>11329</v>
      </c>
      <c r="V11" s="170" t="s">
        <v>139</v>
      </c>
    </row>
    <row r="12" spans="1:22" s="31" customFormat="1" ht="27.75" customHeight="1">
      <c r="A12" s="55" t="s">
        <v>144</v>
      </c>
      <c r="B12" s="477">
        <v>189737</v>
      </c>
      <c r="C12" s="477">
        <v>2025</v>
      </c>
      <c r="D12" s="477">
        <v>105877</v>
      </c>
      <c r="E12" s="477">
        <v>41772</v>
      </c>
      <c r="F12" s="685" t="s">
        <v>408</v>
      </c>
      <c r="G12" s="477">
        <v>25739</v>
      </c>
      <c r="H12" s="685" t="s">
        <v>408</v>
      </c>
      <c r="I12" s="477">
        <v>350</v>
      </c>
      <c r="J12" s="477">
        <v>13974</v>
      </c>
      <c r="K12" s="477">
        <v>0</v>
      </c>
      <c r="L12" s="477">
        <v>0</v>
      </c>
      <c r="M12" s="477">
        <v>189737</v>
      </c>
      <c r="N12" s="477">
        <v>112282</v>
      </c>
      <c r="O12" s="477">
        <v>29866</v>
      </c>
      <c r="P12" s="477">
        <v>5745</v>
      </c>
      <c r="Q12" s="477">
        <v>26621</v>
      </c>
      <c r="R12" s="477">
        <v>2430</v>
      </c>
      <c r="S12" s="477">
        <v>355</v>
      </c>
      <c r="T12" s="477">
        <v>1164</v>
      </c>
      <c r="U12" s="687">
        <v>11274</v>
      </c>
      <c r="V12" s="170" t="s">
        <v>144</v>
      </c>
    </row>
    <row r="13" spans="1:22" s="31" customFormat="1" ht="27.75" customHeight="1">
      <c r="A13" s="55" t="s">
        <v>387</v>
      </c>
      <c r="B13" s="477">
        <v>104667</v>
      </c>
      <c r="C13" s="477">
        <v>0</v>
      </c>
      <c r="D13" s="477">
        <v>44578</v>
      </c>
      <c r="E13" s="477">
        <v>26441</v>
      </c>
      <c r="F13" s="477">
        <v>8649</v>
      </c>
      <c r="G13" s="477">
        <v>24761</v>
      </c>
      <c r="H13" s="477">
        <v>28</v>
      </c>
      <c r="I13" s="477">
        <v>0</v>
      </c>
      <c r="J13" s="477">
        <v>0</v>
      </c>
      <c r="K13" s="477">
        <v>0</v>
      </c>
      <c r="L13" s="477">
        <v>210</v>
      </c>
      <c r="M13" s="477">
        <v>104667</v>
      </c>
      <c r="N13" s="477">
        <v>56402</v>
      </c>
      <c r="O13" s="477">
        <v>25691</v>
      </c>
      <c r="P13" s="477">
        <v>2169</v>
      </c>
      <c r="Q13" s="477">
        <v>13435</v>
      </c>
      <c r="R13" s="477">
        <v>0</v>
      </c>
      <c r="S13" s="477">
        <v>0</v>
      </c>
      <c r="T13" s="477">
        <v>0</v>
      </c>
      <c r="U13" s="687">
        <v>6970</v>
      </c>
      <c r="V13" s="170" t="s">
        <v>387</v>
      </c>
    </row>
    <row r="14" spans="1:22" s="31" customFormat="1" ht="27.75" customHeight="1">
      <c r="A14" s="55" t="s">
        <v>388</v>
      </c>
      <c r="B14" s="477">
        <v>110827</v>
      </c>
      <c r="C14" s="477">
        <v>0</v>
      </c>
      <c r="D14" s="477">
        <v>44645</v>
      </c>
      <c r="E14" s="477">
        <v>30257</v>
      </c>
      <c r="F14" s="477">
        <v>9446</v>
      </c>
      <c r="G14" s="477">
        <v>26479</v>
      </c>
      <c r="H14" s="477">
        <v>0</v>
      </c>
      <c r="I14" s="477">
        <v>0</v>
      </c>
      <c r="J14" s="477">
        <v>0</v>
      </c>
      <c r="K14" s="477">
        <v>0</v>
      </c>
      <c r="L14" s="477" t="s">
        <v>407</v>
      </c>
      <c r="M14" s="477">
        <v>110827</v>
      </c>
      <c r="N14" s="477">
        <v>59585</v>
      </c>
      <c r="O14" s="477">
        <v>28096</v>
      </c>
      <c r="P14" s="477">
        <v>2691</v>
      </c>
      <c r="Q14" s="477">
        <v>13729</v>
      </c>
      <c r="R14" s="477">
        <v>0</v>
      </c>
      <c r="S14" s="477">
        <v>0</v>
      </c>
      <c r="T14" s="477">
        <v>0</v>
      </c>
      <c r="U14" s="477">
        <v>6726</v>
      </c>
      <c r="V14" s="688" t="s">
        <v>388</v>
      </c>
    </row>
    <row r="15" spans="1:22" s="31" customFormat="1" ht="27.75" customHeight="1">
      <c r="A15" s="229" t="s">
        <v>386</v>
      </c>
      <c r="B15" s="689">
        <v>107098</v>
      </c>
      <c r="C15" s="690">
        <v>0</v>
      </c>
      <c r="D15" s="691">
        <v>41132</v>
      </c>
      <c r="E15" s="691">
        <v>30758</v>
      </c>
      <c r="F15" s="691">
        <v>9572</v>
      </c>
      <c r="G15" s="691">
        <v>23745</v>
      </c>
      <c r="H15" s="692" t="s">
        <v>407</v>
      </c>
      <c r="I15" s="692" t="s">
        <v>546</v>
      </c>
      <c r="J15" s="692" t="s">
        <v>546</v>
      </c>
      <c r="K15" s="691">
        <v>1549</v>
      </c>
      <c r="L15" s="691">
        <v>342</v>
      </c>
      <c r="M15" s="692"/>
      <c r="N15" s="691">
        <v>58859</v>
      </c>
      <c r="O15" s="691">
        <v>24676</v>
      </c>
      <c r="P15" s="691">
        <v>2502</v>
      </c>
      <c r="Q15" s="691">
        <v>14915</v>
      </c>
      <c r="R15" s="692">
        <v>0</v>
      </c>
      <c r="S15" s="692">
        <v>0</v>
      </c>
      <c r="T15" s="692">
        <v>0</v>
      </c>
      <c r="U15" s="693">
        <v>6146</v>
      </c>
      <c r="V15" s="229" t="s">
        <v>386</v>
      </c>
    </row>
    <row r="16" spans="1:22" s="31" customFormat="1" ht="27.75" customHeight="1">
      <c r="A16" s="229">
        <v>2015</v>
      </c>
      <c r="B16" s="689">
        <v>111362</v>
      </c>
      <c r="C16" s="690">
        <v>0</v>
      </c>
      <c r="D16" s="691">
        <v>44342</v>
      </c>
      <c r="E16" s="691">
        <v>31022</v>
      </c>
      <c r="F16" s="691">
        <v>9301</v>
      </c>
      <c r="G16" s="691">
        <v>24234</v>
      </c>
      <c r="H16" s="692">
        <v>52</v>
      </c>
      <c r="I16" s="692">
        <v>259</v>
      </c>
      <c r="J16" s="692">
        <v>0</v>
      </c>
      <c r="K16" s="691">
        <v>2152</v>
      </c>
      <c r="L16" s="691">
        <v>0</v>
      </c>
      <c r="M16" s="692">
        <v>111362</v>
      </c>
      <c r="N16" s="691">
        <v>61086</v>
      </c>
      <c r="O16" s="691">
        <v>25522</v>
      </c>
      <c r="P16" s="691">
        <v>3097</v>
      </c>
      <c r="Q16" s="691">
        <v>13939</v>
      </c>
      <c r="R16" s="692">
        <v>1050</v>
      </c>
      <c r="S16" s="692">
        <v>139</v>
      </c>
      <c r="T16" s="692">
        <v>837</v>
      </c>
      <c r="U16" s="693">
        <v>5692</v>
      </c>
      <c r="V16" s="229">
        <v>2015</v>
      </c>
    </row>
    <row r="17" spans="1:22" s="699" customFormat="1" ht="27.75" customHeight="1" thickBot="1">
      <c r="A17" s="694">
        <v>2016</v>
      </c>
      <c r="B17" s="695">
        <v>110133</v>
      </c>
      <c r="C17" s="696">
        <v>0</v>
      </c>
      <c r="D17" s="697">
        <v>44819</v>
      </c>
      <c r="E17" s="697">
        <v>33221</v>
      </c>
      <c r="F17" s="697">
        <v>9122</v>
      </c>
      <c r="G17" s="697">
        <v>22971</v>
      </c>
      <c r="H17" s="696">
        <v>0</v>
      </c>
      <c r="I17" s="696">
        <v>0</v>
      </c>
      <c r="J17" s="696">
        <v>0</v>
      </c>
      <c r="K17" s="697">
        <v>0</v>
      </c>
      <c r="L17" s="697">
        <v>0</v>
      </c>
      <c r="M17" s="696">
        <v>110133</v>
      </c>
      <c r="N17" s="697">
        <v>59749</v>
      </c>
      <c r="O17" s="697">
        <v>23788</v>
      </c>
      <c r="P17" s="697">
        <v>3093</v>
      </c>
      <c r="Q17" s="697">
        <v>15566</v>
      </c>
      <c r="R17" s="696">
        <v>0</v>
      </c>
      <c r="S17" s="696">
        <v>0</v>
      </c>
      <c r="T17" s="696">
        <v>0</v>
      </c>
      <c r="U17" s="698">
        <v>6885</v>
      </c>
      <c r="V17" s="694">
        <v>2016</v>
      </c>
    </row>
    <row r="18" spans="1:22" ht="20.25" customHeight="1" thickTop="1">
      <c r="A18" s="877" t="s">
        <v>129</v>
      </c>
      <c r="B18" s="700" t="s">
        <v>295</v>
      </c>
      <c r="C18" s="701"/>
      <c r="D18" s="702"/>
      <c r="E18" s="701"/>
      <c r="F18" s="702"/>
      <c r="G18" s="701"/>
      <c r="H18" s="702"/>
      <c r="I18" s="701"/>
      <c r="J18" s="702"/>
      <c r="K18" s="701"/>
      <c r="L18" s="702"/>
      <c r="M18" s="703"/>
      <c r="N18" s="704"/>
      <c r="O18" s="703"/>
      <c r="P18" s="704"/>
      <c r="Q18" s="1122" t="s">
        <v>949</v>
      </c>
      <c r="R18" s="1123"/>
      <c r="S18" s="1123"/>
      <c r="T18" s="1123"/>
      <c r="U18" s="1124"/>
      <c r="V18" s="886" t="s">
        <v>107</v>
      </c>
    </row>
    <row r="19" spans="1:22" ht="16.5" customHeight="1">
      <c r="A19" s="877"/>
      <c r="B19" s="706" t="s">
        <v>82</v>
      </c>
      <c r="C19" s="1127" t="s">
        <v>950</v>
      </c>
      <c r="D19" s="1050"/>
      <c r="E19" s="1127" t="s">
        <v>951</v>
      </c>
      <c r="F19" s="1050"/>
      <c r="G19" s="1127" t="s">
        <v>952</v>
      </c>
      <c r="H19" s="1050"/>
      <c r="I19" s="1127" t="s">
        <v>953</v>
      </c>
      <c r="J19" s="1050"/>
      <c r="K19" s="1127" t="s">
        <v>954</v>
      </c>
      <c r="L19" s="1050"/>
      <c r="M19" s="1127" t="s">
        <v>955</v>
      </c>
      <c r="N19" s="1050"/>
      <c r="O19" s="1127" t="s">
        <v>956</v>
      </c>
      <c r="P19" s="1050"/>
      <c r="Q19" s="707" t="s">
        <v>82</v>
      </c>
      <c r="R19" s="46" t="s">
        <v>957</v>
      </c>
      <c r="S19" s="46" t="s">
        <v>958</v>
      </c>
      <c r="T19" s="46" t="s">
        <v>959</v>
      </c>
      <c r="U19" s="46" t="s">
        <v>960</v>
      </c>
      <c r="V19" s="887"/>
    </row>
    <row r="20" spans="1:22" ht="14.25">
      <c r="A20" s="877"/>
      <c r="B20" s="44"/>
      <c r="C20" s="887"/>
      <c r="D20" s="842"/>
      <c r="E20" s="887"/>
      <c r="F20" s="842"/>
      <c r="G20" s="887"/>
      <c r="H20" s="842"/>
      <c r="I20" s="887"/>
      <c r="J20" s="842"/>
      <c r="K20" s="887"/>
      <c r="L20" s="842"/>
      <c r="M20" s="887"/>
      <c r="N20" s="842"/>
      <c r="O20" s="887"/>
      <c r="P20" s="842"/>
      <c r="Q20" s="584"/>
      <c r="R20" s="155"/>
      <c r="S20" s="155"/>
      <c r="T20" s="155"/>
      <c r="U20" s="155"/>
      <c r="V20" s="887"/>
    </row>
    <row r="21" spans="1:22" ht="14.25">
      <c r="A21" s="904"/>
      <c r="B21" s="167" t="s">
        <v>108</v>
      </c>
      <c r="C21" s="905" t="s">
        <v>294</v>
      </c>
      <c r="D21" s="850"/>
      <c r="E21" s="905" t="s">
        <v>293</v>
      </c>
      <c r="F21" s="850"/>
      <c r="G21" s="905" t="s">
        <v>292</v>
      </c>
      <c r="H21" s="850"/>
      <c r="I21" s="905" t="s">
        <v>292</v>
      </c>
      <c r="J21" s="850"/>
      <c r="K21" s="848" t="s">
        <v>511</v>
      </c>
      <c r="L21" s="849"/>
      <c r="M21" s="905" t="s">
        <v>291</v>
      </c>
      <c r="N21" s="850"/>
      <c r="O21" s="848" t="s">
        <v>512</v>
      </c>
      <c r="P21" s="849"/>
      <c r="Q21" s="169" t="s">
        <v>108</v>
      </c>
      <c r="R21" s="166" t="s">
        <v>290</v>
      </c>
      <c r="S21" s="166" t="s">
        <v>289</v>
      </c>
      <c r="T21" s="166" t="s">
        <v>288</v>
      </c>
      <c r="U21" s="166" t="s">
        <v>287</v>
      </c>
      <c r="V21" s="905"/>
    </row>
    <row r="22" spans="1:22" ht="27.75" customHeight="1" hidden="1">
      <c r="A22" s="55" t="s">
        <v>138</v>
      </c>
      <c r="B22" s="477">
        <v>182777</v>
      </c>
      <c r="C22" s="1126">
        <v>62765</v>
      </c>
      <c r="D22" s="1126"/>
      <c r="E22" s="1126">
        <v>84971</v>
      </c>
      <c r="F22" s="1126"/>
      <c r="G22" s="1126">
        <v>20918</v>
      </c>
      <c r="H22" s="1126"/>
      <c r="I22" s="1126">
        <v>10793</v>
      </c>
      <c r="J22" s="1126"/>
      <c r="K22" s="1126"/>
      <c r="L22" s="1126"/>
      <c r="M22" s="1126">
        <v>2986</v>
      </c>
      <c r="N22" s="1126"/>
      <c r="O22" s="1126">
        <v>344</v>
      </c>
      <c r="P22" s="1126"/>
      <c r="Q22" s="477">
        <v>182777</v>
      </c>
      <c r="R22" s="477">
        <v>63555</v>
      </c>
      <c r="S22" s="477">
        <v>48386</v>
      </c>
      <c r="T22" s="477">
        <v>49631</v>
      </c>
      <c r="U22" s="477">
        <v>21205</v>
      </c>
      <c r="V22" s="708" t="s">
        <v>138</v>
      </c>
    </row>
    <row r="23" spans="1:22" ht="27.75" customHeight="1">
      <c r="A23" s="55" t="s">
        <v>139</v>
      </c>
      <c r="B23" s="477">
        <v>191985</v>
      </c>
      <c r="C23" s="1125">
        <v>74381</v>
      </c>
      <c r="D23" s="1125"/>
      <c r="E23" s="1125">
        <v>81954</v>
      </c>
      <c r="F23" s="1125"/>
      <c r="G23" s="1125">
        <v>20939</v>
      </c>
      <c r="H23" s="1125"/>
      <c r="I23" s="1125">
        <v>10959</v>
      </c>
      <c r="J23" s="1125"/>
      <c r="K23" s="1125"/>
      <c r="L23" s="1125"/>
      <c r="M23" s="1125">
        <v>3322</v>
      </c>
      <c r="N23" s="1125"/>
      <c r="O23" s="1125">
        <v>430</v>
      </c>
      <c r="P23" s="1125"/>
      <c r="Q23" s="477">
        <v>191985</v>
      </c>
      <c r="R23" s="477">
        <v>51729</v>
      </c>
      <c r="S23" s="477">
        <v>66467</v>
      </c>
      <c r="T23" s="477">
        <v>51737</v>
      </c>
      <c r="U23" s="477">
        <v>22052</v>
      </c>
      <c r="V23" s="688" t="s">
        <v>139</v>
      </c>
    </row>
    <row r="24" spans="1:22" ht="27.75" customHeight="1">
      <c r="A24" s="55" t="s">
        <v>144</v>
      </c>
      <c r="B24" s="477">
        <v>189737</v>
      </c>
      <c r="C24" s="1125">
        <v>76277</v>
      </c>
      <c r="D24" s="1125"/>
      <c r="E24" s="1125">
        <v>79819</v>
      </c>
      <c r="F24" s="1125"/>
      <c r="G24" s="1125">
        <v>19261</v>
      </c>
      <c r="H24" s="1125"/>
      <c r="I24" s="1125">
        <v>10527</v>
      </c>
      <c r="J24" s="1125"/>
      <c r="K24" s="1125"/>
      <c r="L24" s="1125"/>
      <c r="M24" s="1125">
        <v>3437</v>
      </c>
      <c r="N24" s="1125"/>
      <c r="O24" s="1125">
        <v>416</v>
      </c>
      <c r="P24" s="1125"/>
      <c r="Q24" s="477">
        <v>189737</v>
      </c>
      <c r="R24" s="477">
        <v>65081</v>
      </c>
      <c r="S24" s="477">
        <v>50939</v>
      </c>
      <c r="T24" s="477">
        <v>51755</v>
      </c>
      <c r="U24" s="477">
        <v>21962</v>
      </c>
      <c r="V24" s="688" t="s">
        <v>144</v>
      </c>
    </row>
    <row r="25" spans="1:22" ht="27.75" customHeight="1">
      <c r="A25" s="55" t="s">
        <v>387</v>
      </c>
      <c r="B25" s="477">
        <v>104667</v>
      </c>
      <c r="C25" s="1125">
        <v>47896</v>
      </c>
      <c r="D25" s="1125"/>
      <c r="E25" s="1125">
        <v>40333</v>
      </c>
      <c r="F25" s="1125"/>
      <c r="G25" s="1125">
        <v>9532</v>
      </c>
      <c r="H25" s="1125"/>
      <c r="I25" s="1125">
        <v>5173</v>
      </c>
      <c r="J25" s="1125"/>
      <c r="K25" s="1125">
        <v>1733</v>
      </c>
      <c r="L25" s="1125"/>
      <c r="M25" s="1125"/>
      <c r="N25" s="1125"/>
      <c r="O25" s="1125"/>
      <c r="P25" s="1125"/>
      <c r="Q25" s="477">
        <v>104667</v>
      </c>
      <c r="R25" s="477">
        <v>36180</v>
      </c>
      <c r="S25" s="477">
        <v>27930</v>
      </c>
      <c r="T25" s="477">
        <v>28606</v>
      </c>
      <c r="U25" s="477">
        <v>11951</v>
      </c>
      <c r="V25" s="688" t="s">
        <v>387</v>
      </c>
    </row>
    <row r="26" spans="1:22" ht="27.75" customHeight="1">
      <c r="A26" s="55" t="s">
        <v>388</v>
      </c>
      <c r="B26" s="477">
        <v>110827</v>
      </c>
      <c r="C26" s="1125">
        <v>47474</v>
      </c>
      <c r="D26" s="1125"/>
      <c r="E26" s="1125">
        <v>46169</v>
      </c>
      <c r="F26" s="1125"/>
      <c r="G26" s="1125">
        <v>9737</v>
      </c>
      <c r="H26" s="1125"/>
      <c r="I26" s="1125">
        <v>5567</v>
      </c>
      <c r="J26" s="1125"/>
      <c r="K26" s="1125">
        <v>1880</v>
      </c>
      <c r="L26" s="1125"/>
      <c r="M26" s="1125"/>
      <c r="N26" s="1125"/>
      <c r="O26" s="1125"/>
      <c r="P26" s="1125"/>
      <c r="Q26" s="477">
        <v>110827</v>
      </c>
      <c r="R26" s="477">
        <v>38220</v>
      </c>
      <c r="S26" s="477">
        <v>29531</v>
      </c>
      <c r="T26" s="477">
        <v>30458</v>
      </c>
      <c r="U26" s="477">
        <v>12618</v>
      </c>
      <c r="V26" s="688" t="s">
        <v>388</v>
      </c>
    </row>
    <row r="27" spans="1:22" ht="27.75" customHeight="1">
      <c r="A27" s="709" t="s">
        <v>386</v>
      </c>
      <c r="B27" s="689">
        <v>107098</v>
      </c>
      <c r="C27" s="1121">
        <v>44155</v>
      </c>
      <c r="D27" s="1121"/>
      <c r="E27" s="1121">
        <v>44916</v>
      </c>
      <c r="F27" s="1121"/>
      <c r="G27" s="1121">
        <v>9867</v>
      </c>
      <c r="H27" s="1121"/>
      <c r="I27" s="1121">
        <v>5979</v>
      </c>
      <c r="J27" s="1121"/>
      <c r="K27" s="1121">
        <v>2181</v>
      </c>
      <c r="L27" s="1121"/>
      <c r="M27" s="1121"/>
      <c r="N27" s="1121"/>
      <c r="O27" s="1121"/>
      <c r="P27" s="1121"/>
      <c r="Q27" s="690">
        <v>107098</v>
      </c>
      <c r="R27" s="690">
        <v>36933</v>
      </c>
      <c r="S27" s="690">
        <v>28962</v>
      </c>
      <c r="T27" s="690">
        <v>29153</v>
      </c>
      <c r="U27" s="687">
        <v>12050</v>
      </c>
      <c r="V27" s="60" t="s">
        <v>386</v>
      </c>
    </row>
    <row r="28" spans="1:22" ht="27.75" customHeight="1">
      <c r="A28" s="710">
        <v>2015</v>
      </c>
      <c r="B28" s="711">
        <v>111362</v>
      </c>
      <c r="C28" s="1119">
        <v>45683</v>
      </c>
      <c r="D28" s="1119"/>
      <c r="E28" s="1119">
        <v>46711</v>
      </c>
      <c r="F28" s="1119"/>
      <c r="G28" s="1119">
        <v>9627</v>
      </c>
      <c r="H28" s="1119"/>
      <c r="I28" s="1119">
        <v>6896</v>
      </c>
      <c r="J28" s="1119"/>
      <c r="K28" s="1119">
        <v>2445</v>
      </c>
      <c r="L28" s="1119"/>
      <c r="M28" s="1119">
        <v>2210</v>
      </c>
      <c r="N28" s="1119"/>
      <c r="O28" s="1119">
        <v>235</v>
      </c>
      <c r="P28" s="1119"/>
      <c r="Q28" s="692">
        <v>111362</v>
      </c>
      <c r="R28" s="692">
        <v>38221</v>
      </c>
      <c r="S28" s="692">
        <v>30051</v>
      </c>
      <c r="T28" s="692">
        <v>30462</v>
      </c>
      <c r="U28" s="712">
        <v>12628</v>
      </c>
      <c r="V28" s="335">
        <v>2015</v>
      </c>
    </row>
    <row r="29" spans="1:22" ht="27.75" customHeight="1" thickBot="1">
      <c r="A29" s="713">
        <v>2016</v>
      </c>
      <c r="B29" s="695">
        <v>110133</v>
      </c>
      <c r="C29" s="1120">
        <v>47137</v>
      </c>
      <c r="D29" s="1120"/>
      <c r="E29" s="1120">
        <v>41452</v>
      </c>
      <c r="F29" s="1120"/>
      <c r="G29" s="1120">
        <v>10324</v>
      </c>
      <c r="H29" s="1120"/>
      <c r="I29" s="1120">
        <v>7906</v>
      </c>
      <c r="J29" s="1120"/>
      <c r="K29" s="1120">
        <v>3014</v>
      </c>
      <c r="L29" s="1120"/>
      <c r="M29" s="1120"/>
      <c r="N29" s="1120"/>
      <c r="O29" s="1120"/>
      <c r="P29" s="1120"/>
      <c r="Q29" s="696">
        <v>110133</v>
      </c>
      <c r="R29" s="696">
        <v>37877</v>
      </c>
      <c r="S29" s="696">
        <v>29871</v>
      </c>
      <c r="T29" s="696">
        <v>29914</v>
      </c>
      <c r="U29" s="714">
        <v>12471</v>
      </c>
      <c r="V29" s="715">
        <v>2016</v>
      </c>
    </row>
    <row r="30" spans="1:22" ht="9.75" customHeight="1" thickTop="1">
      <c r="A30" s="704"/>
      <c r="B30" s="704"/>
      <c r="C30" s="704"/>
      <c r="D30" s="704"/>
      <c r="E30" s="704"/>
      <c r="F30" s="716"/>
      <c r="G30" s="704"/>
      <c r="H30" s="704"/>
      <c r="I30" s="704"/>
      <c r="J30" s="704"/>
      <c r="K30" s="716"/>
      <c r="L30" s="704"/>
      <c r="M30" s="717"/>
      <c r="N30" s="717"/>
      <c r="O30" s="717"/>
      <c r="P30" s="704"/>
      <c r="Q30" s="704"/>
      <c r="R30" s="704"/>
      <c r="S30" s="704"/>
      <c r="T30" s="704"/>
      <c r="U30" s="704"/>
      <c r="V30" s="716"/>
    </row>
    <row r="31" spans="1:22" ht="12" customHeight="1">
      <c r="A31" s="80" t="s">
        <v>513</v>
      </c>
      <c r="B31" s="31"/>
      <c r="C31" s="31"/>
      <c r="D31" s="45"/>
      <c r="E31" s="45"/>
      <c r="F31" s="45"/>
      <c r="G31" s="45"/>
      <c r="H31" s="45"/>
      <c r="I31" s="45"/>
      <c r="J31" s="45"/>
      <c r="K31" s="45"/>
      <c r="L31" s="45"/>
      <c r="M31" s="32" t="s">
        <v>702</v>
      </c>
      <c r="N31" s="704"/>
      <c r="O31" s="704"/>
      <c r="P31" s="704"/>
      <c r="Q31" s="704"/>
      <c r="R31" s="704"/>
      <c r="S31" s="704"/>
      <c r="T31" s="704"/>
      <c r="U31" s="704"/>
      <c r="V31" s="716"/>
    </row>
    <row r="32" spans="1:22" ht="12" customHeight="1">
      <c r="A32" s="80" t="s">
        <v>514</v>
      </c>
      <c r="B32" s="31"/>
      <c r="C32" s="31"/>
      <c r="D32" s="45"/>
      <c r="E32" s="45"/>
      <c r="F32" s="45"/>
      <c r="G32" s="45"/>
      <c r="H32" s="45"/>
      <c r="I32" s="45"/>
      <c r="J32" s="45"/>
      <c r="K32" s="45"/>
      <c r="L32" s="45"/>
      <c r="M32" s="32"/>
      <c r="N32" s="704"/>
      <c r="O32" s="704"/>
      <c r="P32" s="704"/>
      <c r="Q32" s="704"/>
      <c r="R32" s="704"/>
      <c r="S32" s="704"/>
      <c r="T32" s="704"/>
      <c r="U32" s="704"/>
      <c r="V32" s="716"/>
    </row>
    <row r="33" spans="1:22" ht="12" customHeight="1">
      <c r="A33" s="80" t="s">
        <v>615</v>
      </c>
      <c r="B33" s="31"/>
      <c r="C33" s="31"/>
      <c r="D33" s="45"/>
      <c r="E33" s="45"/>
      <c r="F33" s="45"/>
      <c r="G33" s="45"/>
      <c r="H33" s="45"/>
      <c r="I33" s="45"/>
      <c r="J33" s="45"/>
      <c r="K33" s="45"/>
      <c r="L33" s="45"/>
      <c r="M33" s="32"/>
      <c r="N33" s="704"/>
      <c r="O33" s="704"/>
      <c r="P33" s="704"/>
      <c r="Q33" s="704"/>
      <c r="R33" s="704"/>
      <c r="S33" s="704"/>
      <c r="T33" s="704"/>
      <c r="U33" s="704"/>
      <c r="V33" s="716"/>
    </row>
    <row r="34" spans="1:22" ht="12" customHeight="1">
      <c r="A34" s="80" t="s">
        <v>616</v>
      </c>
      <c r="B34" s="31"/>
      <c r="C34" s="31"/>
      <c r="D34" s="45"/>
      <c r="E34" s="45"/>
      <c r="F34" s="45"/>
      <c r="G34" s="45"/>
      <c r="H34" s="45"/>
      <c r="I34" s="45"/>
      <c r="J34" s="45"/>
      <c r="K34" s="45"/>
      <c r="L34" s="45"/>
      <c r="M34" s="32"/>
      <c r="N34" s="704"/>
      <c r="O34" s="704"/>
      <c r="P34" s="704"/>
      <c r="Q34" s="704"/>
      <c r="R34" s="704"/>
      <c r="S34" s="704"/>
      <c r="T34" s="704"/>
      <c r="U34" s="704"/>
      <c r="V34" s="716"/>
    </row>
    <row r="35" spans="1:22" ht="12" customHeight="1">
      <c r="A35" s="80" t="s">
        <v>961</v>
      </c>
      <c r="B35" s="31"/>
      <c r="C35" s="31"/>
      <c r="D35" s="45"/>
      <c r="E35" s="45"/>
      <c r="F35" s="45"/>
      <c r="G35" s="45"/>
      <c r="H35" s="45"/>
      <c r="I35" s="45"/>
      <c r="J35" s="45"/>
      <c r="K35" s="45"/>
      <c r="L35" s="45"/>
      <c r="M35" s="32"/>
      <c r="N35" s="717"/>
      <c r="O35" s="717"/>
      <c r="P35" s="704"/>
      <c r="Q35" s="704"/>
      <c r="R35" s="704"/>
      <c r="S35" s="704"/>
      <c r="T35" s="704"/>
      <c r="U35" s="704"/>
      <c r="V35" s="716"/>
    </row>
    <row r="36" spans="1:13" ht="14.25">
      <c r="A36" s="80"/>
      <c r="B36" s="31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32"/>
    </row>
  </sheetData>
  <sheetProtection/>
  <mergeCells count="87">
    <mergeCell ref="C20:D20"/>
    <mergeCell ref="R1:V1"/>
    <mergeCell ref="A3:L3"/>
    <mergeCell ref="M3:V3"/>
    <mergeCell ref="A6:A9"/>
    <mergeCell ref="B6:L6"/>
    <mergeCell ref="M6:U6"/>
    <mergeCell ref="V6:V9"/>
    <mergeCell ref="O20:P20"/>
    <mergeCell ref="A18:A21"/>
    <mergeCell ref="V18:V21"/>
    <mergeCell ref="C19:D19"/>
    <mergeCell ref="E19:F19"/>
    <mergeCell ref="G19:H19"/>
    <mergeCell ref="I19:J19"/>
    <mergeCell ref="K19:L19"/>
    <mergeCell ref="M19:N19"/>
    <mergeCell ref="O19:P19"/>
    <mergeCell ref="G21:H21"/>
    <mergeCell ref="I21:J21"/>
    <mergeCell ref="O22:P22"/>
    <mergeCell ref="C21:D21"/>
    <mergeCell ref="E21:F21"/>
    <mergeCell ref="K21:L21"/>
    <mergeCell ref="M21:N21"/>
    <mergeCell ref="E20:F20"/>
    <mergeCell ref="G20:H20"/>
    <mergeCell ref="I20:J20"/>
    <mergeCell ref="K20:L20"/>
    <mergeCell ref="M20:N20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M23:N23"/>
    <mergeCell ref="C24:D24"/>
    <mergeCell ref="E24:F24"/>
    <mergeCell ref="G24:H24"/>
    <mergeCell ref="I24:J24"/>
    <mergeCell ref="K24:L24"/>
    <mergeCell ref="M24:N24"/>
    <mergeCell ref="C27:D27"/>
    <mergeCell ref="E27:F27"/>
    <mergeCell ref="G27:H27"/>
    <mergeCell ref="O24:P24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K26:L26"/>
    <mergeCell ref="M26:N26"/>
    <mergeCell ref="I27:J27"/>
    <mergeCell ref="K27:L27"/>
    <mergeCell ref="M27:N27"/>
    <mergeCell ref="Q18:U18"/>
    <mergeCell ref="O23:P23"/>
    <mergeCell ref="O29:P29"/>
    <mergeCell ref="O26:P26"/>
    <mergeCell ref="O27:P27"/>
    <mergeCell ref="O25:P25"/>
    <mergeCell ref="O21:P21"/>
    <mergeCell ref="C29:D29"/>
    <mergeCell ref="E29:F29"/>
    <mergeCell ref="G29:H29"/>
    <mergeCell ref="I29:J29"/>
    <mergeCell ref="K29:L29"/>
    <mergeCell ref="M29:N29"/>
    <mergeCell ref="O28:P28"/>
    <mergeCell ref="C28:D28"/>
    <mergeCell ref="E28:F28"/>
    <mergeCell ref="G28:H28"/>
    <mergeCell ref="I28:J28"/>
    <mergeCell ref="K28:L28"/>
    <mergeCell ref="M28:N2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Normal="85" zoomScaleSheetLayoutView="100" zoomScalePageLayoutView="0" workbookViewId="0" topLeftCell="A1">
      <pane xSplit="1" ySplit="9" topLeftCell="B10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H4" sqref="H4"/>
    </sheetView>
  </sheetViews>
  <sheetFormatPr defaultColWidth="8.88671875" defaultRowHeight="13.5"/>
  <cols>
    <col min="1" max="1" width="9.3359375" style="139" customWidth="1"/>
    <col min="2" max="2" width="9.77734375" style="139" customWidth="1"/>
    <col min="3" max="3" width="8.99609375" style="749" customWidth="1"/>
    <col min="4" max="4" width="9.99609375" style="749" customWidth="1"/>
    <col min="5" max="5" width="6.3359375" style="749" customWidth="1"/>
    <col min="6" max="6" width="6.21484375" style="749" customWidth="1"/>
    <col min="7" max="7" width="8.21484375" style="749" customWidth="1"/>
    <col min="8" max="8" width="8.77734375" style="749" customWidth="1"/>
    <col min="9" max="14" width="9.3359375" style="749" customWidth="1"/>
    <col min="15" max="15" width="11.6640625" style="140" customWidth="1"/>
    <col min="16" max="18" width="0.671875" style="121" customWidth="1"/>
    <col min="19" max="16384" width="8.88671875" style="121" customWidth="1"/>
  </cols>
  <sheetData>
    <row r="1" spans="1:15" s="89" customFormat="1" ht="11.25">
      <c r="A1" s="86" t="s">
        <v>556</v>
      </c>
      <c r="B1" s="86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90" t="s">
        <v>557</v>
      </c>
    </row>
    <row r="2" spans="1:15" s="93" customFormat="1" ht="12">
      <c r="A2" s="92"/>
      <c r="B2" s="92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135"/>
    </row>
    <row r="3" spans="1:15" s="93" customFormat="1" ht="21.75" customHeight="1">
      <c r="A3" s="1134" t="s">
        <v>674</v>
      </c>
      <c r="B3" s="1134"/>
      <c r="C3" s="1134"/>
      <c r="D3" s="1134"/>
      <c r="E3" s="1134"/>
      <c r="F3" s="1134"/>
      <c r="G3" s="1134"/>
      <c r="H3" s="1134"/>
      <c r="I3" s="1134" t="s">
        <v>675</v>
      </c>
      <c r="J3" s="1134"/>
      <c r="K3" s="1134"/>
      <c r="L3" s="1134"/>
      <c r="M3" s="1134"/>
      <c r="N3" s="1134"/>
      <c r="O3" s="1134"/>
    </row>
    <row r="4" spans="1:15" s="97" customFormat="1" ht="12.75" customHeight="1">
      <c r="A4" s="324"/>
      <c r="B4" s="324"/>
      <c r="C4" s="720"/>
      <c r="D4" s="720"/>
      <c r="E4" s="720"/>
      <c r="F4" s="720"/>
      <c r="G4" s="720"/>
      <c r="H4" s="720"/>
      <c r="I4" s="720"/>
      <c r="J4" s="720"/>
      <c r="K4" s="720"/>
      <c r="L4" s="541"/>
      <c r="M4" s="541"/>
      <c r="N4" s="541"/>
      <c r="O4" s="541"/>
    </row>
    <row r="5" spans="1:15" s="93" customFormat="1" ht="12.75" customHeight="1" thickBot="1">
      <c r="A5" s="98" t="s">
        <v>962</v>
      </c>
      <c r="B5" s="98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138" t="s">
        <v>344</v>
      </c>
    </row>
    <row r="6" spans="1:15" s="93" customFormat="1" ht="15.75" customHeight="1" thickTop="1">
      <c r="A6" s="1135" t="s">
        <v>713</v>
      </c>
      <c r="B6" s="721"/>
      <c r="C6" s="1136" t="s">
        <v>963</v>
      </c>
      <c r="D6" s="1136"/>
      <c r="E6" s="1136"/>
      <c r="F6" s="1136"/>
      <c r="G6" s="1136"/>
      <c r="H6" s="1136"/>
      <c r="I6" s="1136" t="s">
        <v>343</v>
      </c>
      <c r="J6" s="1136"/>
      <c r="K6" s="1136"/>
      <c r="L6" s="1136"/>
      <c r="M6" s="1136"/>
      <c r="N6" s="722" t="s">
        <v>964</v>
      </c>
      <c r="O6" s="723"/>
    </row>
    <row r="7" spans="1:15" s="93" customFormat="1" ht="15" customHeight="1">
      <c r="A7" s="1010"/>
      <c r="B7" s="724" t="s">
        <v>965</v>
      </c>
      <c r="C7" s="725" t="s">
        <v>966</v>
      </c>
      <c r="D7" s="726" t="s">
        <v>967</v>
      </c>
      <c r="E7" s="1137" t="s">
        <v>968</v>
      </c>
      <c r="F7" s="1138"/>
      <c r="G7" s="1138"/>
      <c r="H7" s="1138"/>
      <c r="I7" s="1138" t="s">
        <v>968</v>
      </c>
      <c r="J7" s="1138"/>
      <c r="K7" s="1138"/>
      <c r="L7" s="1138"/>
      <c r="M7" s="1138"/>
      <c r="N7" s="727" t="s">
        <v>969</v>
      </c>
      <c r="O7" s="102" t="s">
        <v>107</v>
      </c>
    </row>
    <row r="8" spans="1:15" s="93" customFormat="1" ht="13.5" customHeight="1">
      <c r="A8" s="1010" t="s">
        <v>725</v>
      </c>
      <c r="B8" s="1132" t="s">
        <v>342</v>
      </c>
      <c r="C8" s="726" t="s">
        <v>341</v>
      </c>
      <c r="D8" s="728" t="s">
        <v>135</v>
      </c>
      <c r="E8" s="217" t="s">
        <v>970</v>
      </c>
      <c r="F8" s="729" t="s">
        <v>971</v>
      </c>
      <c r="G8" s="730" t="s">
        <v>972</v>
      </c>
      <c r="H8" s="731" t="s">
        <v>973</v>
      </c>
      <c r="I8" s="731" t="s">
        <v>974</v>
      </c>
      <c r="J8" s="732" t="s">
        <v>975</v>
      </c>
      <c r="K8" s="731" t="s">
        <v>976</v>
      </c>
      <c r="L8" s="726" t="s">
        <v>977</v>
      </c>
      <c r="M8" s="217" t="s">
        <v>888</v>
      </c>
      <c r="N8" s="1133" t="s">
        <v>339</v>
      </c>
      <c r="O8" s="102" t="s">
        <v>130</v>
      </c>
    </row>
    <row r="9" spans="1:15" s="93" customFormat="1" ht="21.75" customHeight="1">
      <c r="A9" s="1131"/>
      <c r="B9" s="1087"/>
      <c r="C9" s="733" t="s">
        <v>271</v>
      </c>
      <c r="D9" s="733" t="s">
        <v>338</v>
      </c>
      <c r="E9" s="734" t="s">
        <v>108</v>
      </c>
      <c r="F9" s="735" t="s">
        <v>337</v>
      </c>
      <c r="G9" s="736" t="s">
        <v>336</v>
      </c>
      <c r="H9" s="735" t="s">
        <v>335</v>
      </c>
      <c r="I9" s="735" t="s">
        <v>334</v>
      </c>
      <c r="J9" s="737" t="s">
        <v>333</v>
      </c>
      <c r="K9" s="735" t="s">
        <v>332</v>
      </c>
      <c r="L9" s="733" t="s">
        <v>331</v>
      </c>
      <c r="M9" s="734" t="s">
        <v>132</v>
      </c>
      <c r="N9" s="915"/>
      <c r="O9" s="737"/>
    </row>
    <row r="10" spans="1:15" s="93" customFormat="1" ht="22.5" customHeight="1" hidden="1">
      <c r="A10" s="218" t="s">
        <v>138</v>
      </c>
      <c r="B10" s="738" t="s">
        <v>566</v>
      </c>
      <c r="C10" s="281">
        <v>108643</v>
      </c>
      <c r="D10" s="281">
        <v>591814</v>
      </c>
      <c r="E10" s="281">
        <v>155697</v>
      </c>
      <c r="F10" s="281">
        <v>5790</v>
      </c>
      <c r="G10" s="281">
        <v>22991</v>
      </c>
      <c r="H10" s="281">
        <v>59382</v>
      </c>
      <c r="I10" s="281">
        <v>35526</v>
      </c>
      <c r="J10" s="281">
        <v>5628</v>
      </c>
      <c r="K10" s="281">
        <v>1467</v>
      </c>
      <c r="L10" s="281">
        <v>1142</v>
      </c>
      <c r="M10" s="281">
        <v>23771</v>
      </c>
      <c r="N10" s="739">
        <v>98790</v>
      </c>
      <c r="O10" s="109" t="s">
        <v>138</v>
      </c>
    </row>
    <row r="11" spans="1:15" s="93" customFormat="1" ht="22.5" customHeight="1">
      <c r="A11" s="218" t="s">
        <v>139</v>
      </c>
      <c r="B11" s="740" t="s">
        <v>566</v>
      </c>
      <c r="C11" s="284">
        <v>98234</v>
      </c>
      <c r="D11" s="284">
        <v>780529</v>
      </c>
      <c r="E11" s="284">
        <v>129833</v>
      </c>
      <c r="F11" s="284">
        <v>5713</v>
      </c>
      <c r="G11" s="284">
        <v>17550</v>
      </c>
      <c r="H11" s="284">
        <v>54868</v>
      </c>
      <c r="I11" s="284">
        <v>34514</v>
      </c>
      <c r="J11" s="284">
        <v>5070</v>
      </c>
      <c r="K11" s="284">
        <v>2468</v>
      </c>
      <c r="L11" s="284">
        <v>1205</v>
      </c>
      <c r="M11" s="284">
        <v>8445</v>
      </c>
      <c r="N11" s="741">
        <v>75309</v>
      </c>
      <c r="O11" s="109" t="s">
        <v>139</v>
      </c>
    </row>
    <row r="12" spans="1:15" s="93" customFormat="1" ht="22.5" customHeight="1">
      <c r="A12" s="218" t="s">
        <v>144</v>
      </c>
      <c r="B12" s="740" t="s">
        <v>566</v>
      </c>
      <c r="C12" s="284">
        <v>98744</v>
      </c>
      <c r="D12" s="284">
        <v>485416</v>
      </c>
      <c r="E12" s="284">
        <v>125705</v>
      </c>
      <c r="F12" s="284">
        <v>5576</v>
      </c>
      <c r="G12" s="284">
        <v>18746</v>
      </c>
      <c r="H12" s="284">
        <v>58475</v>
      </c>
      <c r="I12" s="284">
        <v>38951</v>
      </c>
      <c r="J12" s="284">
        <v>4708</v>
      </c>
      <c r="K12" s="284">
        <v>2030</v>
      </c>
      <c r="L12" s="284">
        <v>916</v>
      </c>
      <c r="M12" s="284">
        <v>2230</v>
      </c>
      <c r="N12" s="741">
        <v>22097</v>
      </c>
      <c r="O12" s="109" t="s">
        <v>144</v>
      </c>
    </row>
    <row r="13" spans="1:15" s="93" customFormat="1" ht="22.5" customHeight="1">
      <c r="A13" s="218" t="s">
        <v>387</v>
      </c>
      <c r="B13" s="283">
        <v>45155</v>
      </c>
      <c r="C13" s="284">
        <v>109447</v>
      </c>
      <c r="D13" s="284">
        <v>501190</v>
      </c>
      <c r="E13" s="284">
        <v>134525</v>
      </c>
      <c r="F13" s="284">
        <v>6593</v>
      </c>
      <c r="G13" s="284">
        <v>19453</v>
      </c>
      <c r="H13" s="284">
        <v>59333</v>
      </c>
      <c r="I13" s="284">
        <v>37115</v>
      </c>
      <c r="J13" s="284">
        <v>4959</v>
      </c>
      <c r="K13" s="284">
        <v>3791</v>
      </c>
      <c r="L13" s="284">
        <v>2513</v>
      </c>
      <c r="M13" s="284">
        <v>7951</v>
      </c>
      <c r="N13" s="741">
        <v>23213</v>
      </c>
      <c r="O13" s="109" t="s">
        <v>387</v>
      </c>
    </row>
    <row r="14" spans="1:15" s="93" customFormat="1" ht="22.5" customHeight="1">
      <c r="A14" s="362" t="s">
        <v>388</v>
      </c>
      <c r="B14" s="283">
        <v>149575</v>
      </c>
      <c r="C14" s="284">
        <v>114517</v>
      </c>
      <c r="D14" s="284">
        <v>464476</v>
      </c>
      <c r="E14" s="284">
        <v>135561</v>
      </c>
      <c r="F14" s="284">
        <v>6457</v>
      </c>
      <c r="G14" s="284">
        <v>18900</v>
      </c>
      <c r="H14" s="284">
        <v>57143</v>
      </c>
      <c r="I14" s="284">
        <v>38611</v>
      </c>
      <c r="J14" s="284">
        <v>4633</v>
      </c>
      <c r="K14" s="284">
        <v>3480</v>
      </c>
      <c r="L14" s="284">
        <v>1299</v>
      </c>
      <c r="M14" s="284">
        <v>5038</v>
      </c>
      <c r="N14" s="741">
        <v>33331</v>
      </c>
      <c r="O14" s="109" t="s">
        <v>388</v>
      </c>
    </row>
    <row r="15" spans="1:15" s="93" customFormat="1" ht="22.5" customHeight="1">
      <c r="A15" s="218" t="s">
        <v>386</v>
      </c>
      <c r="B15" s="283">
        <v>128658</v>
      </c>
      <c r="C15" s="284">
        <v>95637</v>
      </c>
      <c r="D15" s="284">
        <v>423566</v>
      </c>
      <c r="E15" s="284">
        <v>158796</v>
      </c>
      <c r="F15" s="284">
        <v>7019</v>
      </c>
      <c r="G15" s="284">
        <v>21232</v>
      </c>
      <c r="H15" s="284">
        <v>62156</v>
      </c>
      <c r="I15" s="284">
        <v>41420</v>
      </c>
      <c r="J15" s="284">
        <v>4910</v>
      </c>
      <c r="K15" s="284">
        <v>7066</v>
      </c>
      <c r="L15" s="284">
        <v>5771</v>
      </c>
      <c r="M15" s="284">
        <v>8820</v>
      </c>
      <c r="N15" s="741">
        <v>24202</v>
      </c>
      <c r="O15" s="109" t="s">
        <v>386</v>
      </c>
    </row>
    <row r="16" spans="1:15" s="93" customFormat="1" ht="22.5" customHeight="1">
      <c r="A16" s="218">
        <v>2015</v>
      </c>
      <c r="B16" s="283">
        <v>108931</v>
      </c>
      <c r="C16" s="284">
        <v>78849</v>
      </c>
      <c r="D16" s="284">
        <v>390670</v>
      </c>
      <c r="E16" s="284">
        <v>101710</v>
      </c>
      <c r="F16" s="284">
        <v>5381</v>
      </c>
      <c r="G16" s="284">
        <v>14572</v>
      </c>
      <c r="H16" s="284">
        <v>44430</v>
      </c>
      <c r="I16" s="284">
        <v>27408</v>
      </c>
      <c r="J16" s="284">
        <v>3133</v>
      </c>
      <c r="K16" s="284">
        <v>2309</v>
      </c>
      <c r="L16" s="284">
        <v>1386</v>
      </c>
      <c r="M16" s="284">
        <v>3091</v>
      </c>
      <c r="N16" s="741">
        <v>13862</v>
      </c>
      <c r="O16" s="109">
        <v>2015</v>
      </c>
    </row>
    <row r="17" spans="1:15" s="93" customFormat="1" ht="22.5" customHeight="1">
      <c r="A17" s="5">
        <v>2016</v>
      </c>
      <c r="B17" s="288">
        <v>102444</v>
      </c>
      <c r="C17" s="289">
        <v>66826</v>
      </c>
      <c r="D17" s="289">
        <v>297691</v>
      </c>
      <c r="E17" s="289">
        <v>82966</v>
      </c>
      <c r="F17" s="289">
        <v>5032</v>
      </c>
      <c r="G17" s="289">
        <v>12394</v>
      </c>
      <c r="H17" s="289">
        <v>36205</v>
      </c>
      <c r="I17" s="289">
        <v>20093</v>
      </c>
      <c r="J17" s="289">
        <v>2341</v>
      </c>
      <c r="K17" s="289">
        <v>2151</v>
      </c>
      <c r="L17" s="289">
        <v>2158</v>
      </c>
      <c r="M17" s="289">
        <v>2592</v>
      </c>
      <c r="N17" s="742">
        <v>9319</v>
      </c>
      <c r="O17" s="239">
        <v>2016</v>
      </c>
    </row>
    <row r="18" spans="1:15" s="93" customFormat="1" ht="22.5" customHeight="1">
      <c r="A18" s="506" t="s">
        <v>978</v>
      </c>
      <c r="B18" s="291">
        <v>13009</v>
      </c>
      <c r="C18" s="292">
        <v>7065</v>
      </c>
      <c r="D18" s="292">
        <v>24427</v>
      </c>
      <c r="E18" s="292">
        <v>8969</v>
      </c>
      <c r="F18" s="292">
        <v>339</v>
      </c>
      <c r="G18" s="292">
        <v>1583</v>
      </c>
      <c r="H18" s="292">
        <v>4056</v>
      </c>
      <c r="I18" s="292">
        <v>2184</v>
      </c>
      <c r="J18" s="292">
        <v>300</v>
      </c>
      <c r="K18" s="292">
        <v>70</v>
      </c>
      <c r="L18" s="292">
        <v>152</v>
      </c>
      <c r="M18" s="292">
        <v>285</v>
      </c>
      <c r="N18" s="743">
        <v>1353</v>
      </c>
      <c r="O18" s="6" t="s">
        <v>36</v>
      </c>
    </row>
    <row r="19" spans="1:15" s="93" customFormat="1" ht="22.5" customHeight="1">
      <c r="A19" s="506" t="s">
        <v>979</v>
      </c>
      <c r="B19" s="291">
        <v>13334</v>
      </c>
      <c r="C19" s="292">
        <v>3837</v>
      </c>
      <c r="D19" s="292">
        <v>23231</v>
      </c>
      <c r="E19" s="292">
        <v>5545</v>
      </c>
      <c r="F19" s="292">
        <v>319</v>
      </c>
      <c r="G19" s="292">
        <v>828</v>
      </c>
      <c r="H19" s="292">
        <v>2269</v>
      </c>
      <c r="I19" s="292">
        <v>1792</v>
      </c>
      <c r="J19" s="292">
        <v>214</v>
      </c>
      <c r="K19" s="292">
        <v>0</v>
      </c>
      <c r="L19" s="292">
        <v>24</v>
      </c>
      <c r="M19" s="292">
        <v>99</v>
      </c>
      <c r="N19" s="743">
        <v>304</v>
      </c>
      <c r="O19" s="6" t="s">
        <v>38</v>
      </c>
    </row>
    <row r="20" spans="1:15" s="93" customFormat="1" ht="22.5" customHeight="1">
      <c r="A20" s="506" t="s">
        <v>980</v>
      </c>
      <c r="B20" s="291">
        <v>5476</v>
      </c>
      <c r="C20" s="292">
        <v>4459</v>
      </c>
      <c r="D20" s="292">
        <v>25720</v>
      </c>
      <c r="E20" s="292">
        <v>6545</v>
      </c>
      <c r="F20" s="292">
        <v>480</v>
      </c>
      <c r="G20" s="292">
        <v>614</v>
      </c>
      <c r="H20" s="292">
        <v>2219</v>
      </c>
      <c r="I20" s="292">
        <v>1157</v>
      </c>
      <c r="J20" s="292">
        <v>85</v>
      </c>
      <c r="K20" s="292">
        <v>319</v>
      </c>
      <c r="L20" s="292">
        <v>952</v>
      </c>
      <c r="M20" s="292">
        <v>719</v>
      </c>
      <c r="N20" s="743">
        <v>430</v>
      </c>
      <c r="O20" s="6" t="s">
        <v>40</v>
      </c>
    </row>
    <row r="21" spans="1:15" s="93" customFormat="1" ht="22.5" customHeight="1">
      <c r="A21" s="506" t="s">
        <v>981</v>
      </c>
      <c r="B21" s="291">
        <v>2966</v>
      </c>
      <c r="C21" s="292">
        <v>2966</v>
      </c>
      <c r="D21" s="292">
        <v>11512</v>
      </c>
      <c r="E21" s="292">
        <v>3567</v>
      </c>
      <c r="F21" s="292">
        <v>321</v>
      </c>
      <c r="G21" s="292">
        <v>557</v>
      </c>
      <c r="H21" s="292">
        <v>1305</v>
      </c>
      <c r="I21" s="292">
        <v>1206</v>
      </c>
      <c r="J21" s="292">
        <v>89</v>
      </c>
      <c r="K21" s="292">
        <v>2</v>
      </c>
      <c r="L21" s="292">
        <v>14</v>
      </c>
      <c r="M21" s="292">
        <v>73</v>
      </c>
      <c r="N21" s="743">
        <v>246</v>
      </c>
      <c r="O21" s="6" t="s">
        <v>128</v>
      </c>
    </row>
    <row r="22" spans="1:15" s="93" customFormat="1" ht="22.5" customHeight="1">
      <c r="A22" s="506" t="s">
        <v>982</v>
      </c>
      <c r="B22" s="291">
        <v>5429</v>
      </c>
      <c r="C22" s="292">
        <v>5167</v>
      </c>
      <c r="D22" s="292">
        <v>37490</v>
      </c>
      <c r="E22" s="292">
        <v>4497</v>
      </c>
      <c r="F22" s="292">
        <v>84</v>
      </c>
      <c r="G22" s="292">
        <v>530</v>
      </c>
      <c r="H22" s="292">
        <v>1951</v>
      </c>
      <c r="I22" s="292">
        <v>1654</v>
      </c>
      <c r="J22" s="292">
        <v>108</v>
      </c>
      <c r="K22" s="292">
        <v>80</v>
      </c>
      <c r="L22" s="292">
        <v>16</v>
      </c>
      <c r="M22" s="292">
        <v>74</v>
      </c>
      <c r="N22" s="743">
        <v>274</v>
      </c>
      <c r="O22" s="6" t="s">
        <v>43</v>
      </c>
    </row>
    <row r="23" spans="1:15" s="93" customFormat="1" ht="22.5" customHeight="1">
      <c r="A23" s="506" t="s">
        <v>983</v>
      </c>
      <c r="B23" s="291">
        <v>16264</v>
      </c>
      <c r="C23" s="292">
        <v>10684</v>
      </c>
      <c r="D23" s="292">
        <v>29773</v>
      </c>
      <c r="E23" s="292">
        <v>9992</v>
      </c>
      <c r="F23" s="292">
        <v>472</v>
      </c>
      <c r="G23" s="292">
        <v>1535</v>
      </c>
      <c r="H23" s="292">
        <v>4802</v>
      </c>
      <c r="I23" s="292">
        <v>2386</v>
      </c>
      <c r="J23" s="292">
        <v>253</v>
      </c>
      <c r="K23" s="292">
        <v>191</v>
      </c>
      <c r="L23" s="292">
        <v>235</v>
      </c>
      <c r="M23" s="292">
        <v>118</v>
      </c>
      <c r="N23" s="743">
        <v>3228</v>
      </c>
      <c r="O23" s="6" t="s">
        <v>45</v>
      </c>
    </row>
    <row r="24" spans="1:15" s="93" customFormat="1" ht="22.5" customHeight="1">
      <c r="A24" s="506" t="s">
        <v>984</v>
      </c>
      <c r="B24" s="291">
        <v>1360</v>
      </c>
      <c r="C24" s="292">
        <v>1010</v>
      </c>
      <c r="D24" s="292">
        <v>6004</v>
      </c>
      <c r="E24" s="292">
        <v>2176</v>
      </c>
      <c r="F24" s="292">
        <v>145</v>
      </c>
      <c r="G24" s="292">
        <v>289</v>
      </c>
      <c r="H24" s="292">
        <v>918</v>
      </c>
      <c r="I24" s="292">
        <v>417</v>
      </c>
      <c r="J24" s="292">
        <v>55</v>
      </c>
      <c r="K24" s="292">
        <v>14</v>
      </c>
      <c r="L24" s="292">
        <v>6</v>
      </c>
      <c r="M24" s="292">
        <v>332</v>
      </c>
      <c r="N24" s="743">
        <v>1167</v>
      </c>
      <c r="O24" s="6" t="s">
        <v>57</v>
      </c>
    </row>
    <row r="25" spans="1:15" s="93" customFormat="1" ht="22.5" customHeight="1">
      <c r="A25" s="506" t="s">
        <v>985</v>
      </c>
      <c r="B25" s="291">
        <v>7830</v>
      </c>
      <c r="C25" s="292">
        <v>9524</v>
      </c>
      <c r="D25" s="292">
        <v>1696</v>
      </c>
      <c r="E25" s="292">
        <v>6329</v>
      </c>
      <c r="F25" s="292">
        <v>318</v>
      </c>
      <c r="G25" s="292">
        <v>1144</v>
      </c>
      <c r="H25" s="292">
        <v>4112</v>
      </c>
      <c r="I25" s="292">
        <v>498</v>
      </c>
      <c r="J25" s="292">
        <v>32</v>
      </c>
      <c r="K25" s="292">
        <v>80</v>
      </c>
      <c r="L25" s="292">
        <v>101</v>
      </c>
      <c r="M25" s="292">
        <v>44</v>
      </c>
      <c r="N25" s="743">
        <v>0</v>
      </c>
      <c r="O25" s="6" t="s">
        <v>156</v>
      </c>
    </row>
    <row r="26" spans="1:15" s="93" customFormat="1" ht="22.5" customHeight="1">
      <c r="A26" s="506" t="s">
        <v>986</v>
      </c>
      <c r="B26" s="291">
        <v>5985</v>
      </c>
      <c r="C26" s="292">
        <v>4179</v>
      </c>
      <c r="D26" s="292">
        <v>34502</v>
      </c>
      <c r="E26" s="292">
        <v>10793</v>
      </c>
      <c r="F26" s="292">
        <v>162</v>
      </c>
      <c r="G26" s="292">
        <v>1563</v>
      </c>
      <c r="H26" s="292">
        <v>3900</v>
      </c>
      <c r="I26" s="292">
        <v>3776</v>
      </c>
      <c r="J26" s="292">
        <v>454</v>
      </c>
      <c r="K26" s="292">
        <v>602</v>
      </c>
      <c r="L26" s="292">
        <v>336</v>
      </c>
      <c r="M26" s="292">
        <v>0</v>
      </c>
      <c r="N26" s="743">
        <v>0</v>
      </c>
      <c r="O26" s="6" t="s">
        <v>47</v>
      </c>
    </row>
    <row r="27" spans="1:15" s="93" customFormat="1" ht="22.5" customHeight="1">
      <c r="A27" s="506" t="s">
        <v>987</v>
      </c>
      <c r="B27" s="291">
        <v>5236</v>
      </c>
      <c r="C27" s="292">
        <v>3520</v>
      </c>
      <c r="D27" s="292">
        <v>26030</v>
      </c>
      <c r="E27" s="292">
        <v>5236</v>
      </c>
      <c r="F27" s="292">
        <v>288</v>
      </c>
      <c r="G27" s="292">
        <v>834</v>
      </c>
      <c r="H27" s="292">
        <v>2643</v>
      </c>
      <c r="I27" s="292">
        <v>1276</v>
      </c>
      <c r="J27" s="292">
        <v>195</v>
      </c>
      <c r="K27" s="292">
        <v>0</v>
      </c>
      <c r="L27" s="292">
        <v>0</v>
      </c>
      <c r="M27" s="292">
        <v>0</v>
      </c>
      <c r="N27" s="743">
        <v>0</v>
      </c>
      <c r="O27" s="6" t="s">
        <v>49</v>
      </c>
    </row>
    <row r="28" spans="1:15" s="93" customFormat="1" ht="22.5" customHeight="1">
      <c r="A28" s="506" t="s">
        <v>988</v>
      </c>
      <c r="B28" s="291">
        <v>4827</v>
      </c>
      <c r="C28" s="292">
        <v>4827</v>
      </c>
      <c r="D28" s="292">
        <v>32123</v>
      </c>
      <c r="E28" s="292">
        <v>6157</v>
      </c>
      <c r="F28" s="292">
        <v>648</v>
      </c>
      <c r="G28" s="292">
        <v>1038</v>
      </c>
      <c r="H28" s="292">
        <v>3260</v>
      </c>
      <c r="I28" s="292">
        <v>1066</v>
      </c>
      <c r="J28" s="292">
        <v>139</v>
      </c>
      <c r="K28" s="292">
        <v>0</v>
      </c>
      <c r="L28" s="292">
        <v>0</v>
      </c>
      <c r="M28" s="292">
        <v>6</v>
      </c>
      <c r="N28" s="743">
        <v>520</v>
      </c>
      <c r="O28" s="6" t="s">
        <v>71</v>
      </c>
    </row>
    <row r="29" spans="1:15" s="93" customFormat="1" ht="22.5" customHeight="1">
      <c r="A29" s="506" t="s">
        <v>989</v>
      </c>
      <c r="B29" s="291">
        <v>2469</v>
      </c>
      <c r="C29" s="292">
        <v>2100</v>
      </c>
      <c r="D29" s="292">
        <v>11357</v>
      </c>
      <c r="E29" s="292">
        <v>3268</v>
      </c>
      <c r="F29" s="292">
        <v>171</v>
      </c>
      <c r="G29" s="292">
        <v>436</v>
      </c>
      <c r="H29" s="292">
        <v>1615</v>
      </c>
      <c r="I29" s="292">
        <v>927</v>
      </c>
      <c r="J29" s="292">
        <v>86</v>
      </c>
      <c r="K29" s="292">
        <v>10</v>
      </c>
      <c r="L29" s="292">
        <v>23</v>
      </c>
      <c r="M29" s="292">
        <v>0</v>
      </c>
      <c r="N29" s="743">
        <v>0</v>
      </c>
      <c r="O29" s="6" t="s">
        <v>72</v>
      </c>
    </row>
    <row r="30" spans="1:15" s="93" customFormat="1" ht="22.5" customHeight="1">
      <c r="A30" s="506" t="s">
        <v>990</v>
      </c>
      <c r="B30" s="291">
        <v>11220</v>
      </c>
      <c r="C30" s="292">
        <v>2513</v>
      </c>
      <c r="D30" s="292">
        <v>5784</v>
      </c>
      <c r="E30" s="292">
        <v>3206</v>
      </c>
      <c r="F30" s="292">
        <v>169</v>
      </c>
      <c r="G30" s="292">
        <v>712</v>
      </c>
      <c r="H30" s="292">
        <v>970</v>
      </c>
      <c r="I30" s="292">
        <v>690</v>
      </c>
      <c r="J30" s="292">
        <v>200</v>
      </c>
      <c r="K30" s="292">
        <v>0</v>
      </c>
      <c r="L30" s="292">
        <v>0</v>
      </c>
      <c r="M30" s="292">
        <v>465</v>
      </c>
      <c r="N30" s="743">
        <v>0</v>
      </c>
      <c r="O30" s="6" t="s">
        <v>73</v>
      </c>
    </row>
    <row r="31" spans="1:15" s="93" customFormat="1" ht="22.5" customHeight="1">
      <c r="A31" s="506" t="s">
        <v>991</v>
      </c>
      <c r="B31" s="291">
        <v>3216</v>
      </c>
      <c r="C31" s="292">
        <v>2916</v>
      </c>
      <c r="D31" s="292">
        <v>14396</v>
      </c>
      <c r="E31" s="292">
        <v>2863</v>
      </c>
      <c r="F31" s="292">
        <v>520</v>
      </c>
      <c r="G31" s="292">
        <v>330</v>
      </c>
      <c r="H31" s="292">
        <v>1056</v>
      </c>
      <c r="I31" s="292">
        <v>712</v>
      </c>
      <c r="J31" s="292">
        <v>91</v>
      </c>
      <c r="K31" s="292">
        <v>40</v>
      </c>
      <c r="L31" s="292">
        <v>0</v>
      </c>
      <c r="M31" s="292">
        <v>114</v>
      </c>
      <c r="N31" s="743">
        <v>1291</v>
      </c>
      <c r="O31" s="6" t="s">
        <v>54</v>
      </c>
    </row>
    <row r="32" spans="1:15" s="93" customFormat="1" ht="22.5" customHeight="1">
      <c r="A32" s="506" t="s">
        <v>992</v>
      </c>
      <c r="B32" s="291">
        <v>3823</v>
      </c>
      <c r="C32" s="292">
        <v>2059</v>
      </c>
      <c r="D32" s="292">
        <v>13646</v>
      </c>
      <c r="E32" s="292">
        <v>3823</v>
      </c>
      <c r="F32" s="292">
        <v>596</v>
      </c>
      <c r="G32" s="292">
        <v>401</v>
      </c>
      <c r="H32" s="292">
        <v>1129</v>
      </c>
      <c r="I32" s="292">
        <v>352</v>
      </c>
      <c r="J32" s="292">
        <v>40</v>
      </c>
      <c r="K32" s="292">
        <v>743</v>
      </c>
      <c r="L32" s="292">
        <v>299</v>
      </c>
      <c r="M32" s="292">
        <v>263</v>
      </c>
      <c r="N32" s="743">
        <v>506</v>
      </c>
      <c r="O32" s="6" t="s">
        <v>56</v>
      </c>
    </row>
    <row r="33" spans="1:15" s="93" customFormat="1" ht="4.5" customHeight="1" thickBot="1">
      <c r="A33" s="99"/>
      <c r="B33" s="318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5"/>
      <c r="O33" s="100"/>
    </row>
    <row r="34" spans="3:15" s="93" customFormat="1" ht="9.75" customHeight="1" thickTop="1"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138"/>
    </row>
    <row r="35" spans="1:15" s="747" customFormat="1" ht="12" customHeight="1">
      <c r="A35" s="744" t="s">
        <v>684</v>
      </c>
      <c r="B35" s="744"/>
      <c r="C35" s="745"/>
      <c r="D35" s="745"/>
      <c r="E35" s="745"/>
      <c r="F35" s="745"/>
      <c r="G35" s="745"/>
      <c r="H35" s="745"/>
      <c r="I35" s="746" t="s">
        <v>685</v>
      </c>
      <c r="J35" s="746"/>
      <c r="K35" s="746"/>
      <c r="L35" s="745"/>
      <c r="M35" s="745"/>
      <c r="O35" s="748"/>
    </row>
    <row r="36" spans="1:15" s="93" customFormat="1" ht="12.75" customHeight="1">
      <c r="A36" s="297"/>
      <c r="B36" s="297"/>
      <c r="C36" s="636"/>
      <c r="D36" s="636"/>
      <c r="E36" s="636"/>
      <c r="F36" s="636"/>
      <c r="G36" s="636"/>
      <c r="H36" s="636"/>
      <c r="I36" s="636"/>
      <c r="J36" s="636"/>
      <c r="K36" s="636"/>
      <c r="L36" s="636"/>
      <c r="M36" s="636"/>
      <c r="N36" s="636"/>
      <c r="O36" s="135"/>
    </row>
  </sheetData>
  <sheetProtection/>
  <mergeCells count="10">
    <mergeCell ref="A8:A9"/>
    <mergeCell ref="B8:B9"/>
    <mergeCell ref="N8:N9"/>
    <mergeCell ref="A3:H3"/>
    <mergeCell ref="I3:O3"/>
    <mergeCell ref="A6:A7"/>
    <mergeCell ref="C6:H6"/>
    <mergeCell ref="I6:M6"/>
    <mergeCell ref="E7:H7"/>
    <mergeCell ref="I7:M7"/>
  </mergeCells>
  <printOptions/>
  <pageMargins left="1.141732283464567" right="1.141732283464567" top="1.299212598425197" bottom="1.299212598425197" header="0" footer="0"/>
  <pageSetup fitToHeight="0" fitToWidth="2" horizontalDpi="600" verticalDpi="600" orientation="portrait" paperSize="9" scale="98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Normal="115" zoomScaleSheetLayoutView="100" zoomScalePageLayoutView="0" workbookViewId="0" topLeftCell="A1">
      <pane xSplit="1" ySplit="10" topLeftCell="N11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G5" sqref="G5"/>
    </sheetView>
  </sheetViews>
  <sheetFormatPr defaultColWidth="13.3359375" defaultRowHeight="17.25" customHeight="1"/>
  <cols>
    <col min="1" max="1" width="8.99609375" style="139" customWidth="1"/>
    <col min="2" max="7" width="9.77734375" style="749" customWidth="1"/>
    <col min="8" max="8" width="11.3359375" style="749" customWidth="1"/>
    <col min="9" max="9" width="11.77734375" style="749" customWidth="1"/>
    <col min="10" max="12" width="10.99609375" style="749" customWidth="1"/>
    <col min="13" max="13" width="11.5546875" style="139" customWidth="1"/>
    <col min="14" max="14" width="10.3359375" style="139" customWidth="1"/>
    <col min="15" max="15" width="11.5546875" style="140" customWidth="1"/>
    <col min="16" max="16" width="11.5546875" style="121" customWidth="1"/>
    <col min="17" max="17" width="11.3359375" style="121" customWidth="1"/>
    <col min="18" max="18" width="11.5546875" style="121" customWidth="1"/>
    <col min="19" max="20" width="11.3359375" style="121" customWidth="1"/>
    <col min="21" max="21" width="11.5546875" style="121" customWidth="1"/>
    <col min="22" max="24" width="11.3359375" style="121" customWidth="1"/>
    <col min="25" max="25" width="10.77734375" style="121" customWidth="1"/>
    <col min="26" max="16384" width="13.3359375" style="121" customWidth="1"/>
  </cols>
  <sheetData>
    <row r="1" spans="1:25" s="89" customFormat="1" ht="11.25" customHeight="1">
      <c r="A1" s="86" t="s">
        <v>656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90" t="s">
        <v>657</v>
      </c>
      <c r="N1" s="86" t="s">
        <v>1051</v>
      </c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90" t="s">
        <v>1052</v>
      </c>
    </row>
    <row r="2" spans="1:25" s="93" customFormat="1" ht="7.5" customHeight="1">
      <c r="A2" s="92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92"/>
      <c r="N2" s="92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92"/>
    </row>
    <row r="3" spans="1:25" s="94" customFormat="1" ht="18" customHeight="1">
      <c r="A3" s="853" t="s">
        <v>687</v>
      </c>
      <c r="B3" s="853"/>
      <c r="C3" s="853"/>
      <c r="D3" s="853"/>
      <c r="E3" s="853"/>
      <c r="F3" s="853"/>
      <c r="G3" s="853"/>
      <c r="H3" s="1134" t="s">
        <v>688</v>
      </c>
      <c r="I3" s="1134"/>
      <c r="J3" s="1134"/>
      <c r="K3" s="1134"/>
      <c r="L3" s="1134"/>
      <c r="M3" s="1134"/>
      <c r="N3" s="853" t="s">
        <v>676</v>
      </c>
      <c r="O3" s="1139"/>
      <c r="P3" s="1139"/>
      <c r="Q3" s="1139"/>
      <c r="R3" s="1139"/>
      <c r="S3" s="1139"/>
      <c r="T3" s="1140" t="s">
        <v>677</v>
      </c>
      <c r="U3" s="1140"/>
      <c r="V3" s="1140"/>
      <c r="W3" s="1140"/>
      <c r="X3" s="1140"/>
      <c r="Y3" s="1140"/>
    </row>
    <row r="4" spans="1:25" s="94" customFormat="1" ht="18" customHeight="1">
      <c r="A4" s="1141" t="s">
        <v>445</v>
      </c>
      <c r="B4" s="1141"/>
      <c r="C4" s="1141"/>
      <c r="D4" s="1141"/>
      <c r="E4" s="1141"/>
      <c r="F4" s="1141"/>
      <c r="G4" s="1141"/>
      <c r="H4" s="1142" t="s">
        <v>448</v>
      </c>
      <c r="I4" s="1142"/>
      <c r="J4" s="1142"/>
      <c r="K4" s="1142"/>
      <c r="L4" s="1142"/>
      <c r="M4" s="1142"/>
      <c r="N4" s="1141" t="s">
        <v>446</v>
      </c>
      <c r="O4" s="1141"/>
      <c r="P4" s="1141"/>
      <c r="Q4" s="1141"/>
      <c r="R4" s="1141"/>
      <c r="S4" s="1141"/>
      <c r="T4" s="1143" t="s">
        <v>447</v>
      </c>
      <c r="U4" s="1143"/>
      <c r="V4" s="1143"/>
      <c r="W4" s="1143"/>
      <c r="X4" s="1143"/>
      <c r="Y4" s="1143"/>
    </row>
    <row r="5" spans="1:25" s="97" customFormat="1" ht="7.5" customHeight="1">
      <c r="A5" s="324"/>
      <c r="B5" s="720"/>
      <c r="C5" s="720"/>
      <c r="D5" s="720"/>
      <c r="E5" s="720"/>
      <c r="F5" s="720"/>
      <c r="G5" s="720"/>
      <c r="H5" s="541"/>
      <c r="I5" s="541"/>
      <c r="J5" s="541"/>
      <c r="K5" s="541"/>
      <c r="L5" s="541"/>
      <c r="M5" s="541"/>
      <c r="N5" s="324"/>
      <c r="O5" s="720"/>
      <c r="P5" s="720"/>
      <c r="Q5" s="720"/>
      <c r="R5" s="720"/>
      <c r="S5" s="720"/>
      <c r="T5" s="541"/>
      <c r="U5" s="541"/>
      <c r="V5" s="541"/>
      <c r="W5" s="541"/>
      <c r="X5" s="541"/>
      <c r="Y5" s="541"/>
    </row>
    <row r="6" spans="1:25" s="93" customFormat="1" ht="12.75" customHeight="1" thickBot="1">
      <c r="A6" s="98" t="s">
        <v>739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100" t="s">
        <v>74</v>
      </c>
      <c r="N6" s="98" t="s">
        <v>739</v>
      </c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100" t="s">
        <v>74</v>
      </c>
    </row>
    <row r="7" spans="1:25" s="93" customFormat="1" ht="18" customHeight="1" thickTop="1">
      <c r="A7" s="854" t="s">
        <v>106</v>
      </c>
      <c r="B7" s="750" t="s">
        <v>380</v>
      </c>
      <c r="C7" s="751"/>
      <c r="D7" s="752"/>
      <c r="E7" s="752"/>
      <c r="F7" s="751"/>
      <c r="G7" s="751"/>
      <c r="H7" s="752" t="s">
        <v>379</v>
      </c>
      <c r="I7" s="751"/>
      <c r="J7" s="751"/>
      <c r="K7" s="751"/>
      <c r="L7" s="753"/>
      <c r="M7" s="874" t="s">
        <v>107</v>
      </c>
      <c r="N7" s="854" t="s">
        <v>106</v>
      </c>
      <c r="O7" s="750" t="s">
        <v>378</v>
      </c>
      <c r="P7" s="751"/>
      <c r="Q7" s="752"/>
      <c r="R7" s="752"/>
      <c r="S7" s="751"/>
      <c r="T7" s="752" t="s">
        <v>377</v>
      </c>
      <c r="U7" s="752"/>
      <c r="V7" s="752"/>
      <c r="W7" s="752"/>
      <c r="X7" s="754"/>
      <c r="Y7" s="874" t="s">
        <v>107</v>
      </c>
    </row>
    <row r="8" spans="1:25" s="93" customFormat="1" ht="18" customHeight="1">
      <c r="A8" s="855"/>
      <c r="B8" s="755" t="s">
        <v>369</v>
      </c>
      <c r="C8" s="755" t="s">
        <v>376</v>
      </c>
      <c r="D8" s="755" t="s">
        <v>993</v>
      </c>
      <c r="E8" s="755" t="s">
        <v>994</v>
      </c>
      <c r="F8" s="755" t="s">
        <v>375</v>
      </c>
      <c r="G8" s="755" t="s">
        <v>374</v>
      </c>
      <c r="H8" s="755" t="s">
        <v>373</v>
      </c>
      <c r="I8" s="755" t="s">
        <v>372</v>
      </c>
      <c r="J8" s="755" t="s">
        <v>371</v>
      </c>
      <c r="K8" s="755" t="s">
        <v>370</v>
      </c>
      <c r="L8" s="756" t="s">
        <v>541</v>
      </c>
      <c r="M8" s="867"/>
      <c r="N8" s="855"/>
      <c r="O8" s="755" t="s">
        <v>369</v>
      </c>
      <c r="P8" s="755" t="s">
        <v>340</v>
      </c>
      <c r="Q8" s="755" t="s">
        <v>995</v>
      </c>
      <c r="R8" s="755" t="s">
        <v>368</v>
      </c>
      <c r="S8" s="755" t="s">
        <v>367</v>
      </c>
      <c r="T8" s="755" t="s">
        <v>366</v>
      </c>
      <c r="U8" s="755" t="s">
        <v>365</v>
      </c>
      <c r="V8" s="755" t="s">
        <v>364</v>
      </c>
      <c r="W8" s="755" t="s">
        <v>363</v>
      </c>
      <c r="X8" s="755" t="s">
        <v>160</v>
      </c>
      <c r="Y8" s="867"/>
    </row>
    <row r="9" spans="1:25" s="93" customFormat="1" ht="18" customHeight="1">
      <c r="A9" s="855" t="s">
        <v>110</v>
      </c>
      <c r="B9" s="757"/>
      <c r="C9" s="729"/>
      <c r="D9" s="757"/>
      <c r="E9" s="757"/>
      <c r="F9" s="757"/>
      <c r="G9" s="757"/>
      <c r="H9" s="758"/>
      <c r="I9" s="758" t="s">
        <v>362</v>
      </c>
      <c r="J9" s="758" t="s">
        <v>361</v>
      </c>
      <c r="K9" s="757"/>
      <c r="L9" s="758" t="s">
        <v>542</v>
      </c>
      <c r="M9" s="867" t="s">
        <v>130</v>
      </c>
      <c r="N9" s="855" t="s">
        <v>110</v>
      </c>
      <c r="O9" s="757"/>
      <c r="P9" s="729"/>
      <c r="Q9" s="757"/>
      <c r="R9" s="758" t="s">
        <v>360</v>
      </c>
      <c r="S9" s="757"/>
      <c r="T9" s="758" t="s">
        <v>359</v>
      </c>
      <c r="U9" s="758" t="s">
        <v>358</v>
      </c>
      <c r="V9" s="758" t="s">
        <v>996</v>
      </c>
      <c r="W9" s="757"/>
      <c r="X9" s="729"/>
      <c r="Y9" s="867" t="s">
        <v>130</v>
      </c>
    </row>
    <row r="10" spans="1:25" s="93" customFormat="1" ht="30" customHeight="1">
      <c r="A10" s="866"/>
      <c r="B10" s="735" t="s">
        <v>108</v>
      </c>
      <c r="C10" s="759" t="s">
        <v>357</v>
      </c>
      <c r="D10" s="735" t="s">
        <v>153</v>
      </c>
      <c r="E10" s="735" t="s">
        <v>356</v>
      </c>
      <c r="F10" s="735" t="s">
        <v>355</v>
      </c>
      <c r="G10" s="735" t="s">
        <v>354</v>
      </c>
      <c r="H10" s="735" t="s">
        <v>353</v>
      </c>
      <c r="I10" s="759" t="s">
        <v>352</v>
      </c>
      <c r="J10" s="760" t="s">
        <v>351</v>
      </c>
      <c r="K10" s="759" t="s">
        <v>350</v>
      </c>
      <c r="L10" s="759" t="s">
        <v>349</v>
      </c>
      <c r="M10" s="868"/>
      <c r="N10" s="866"/>
      <c r="O10" s="735" t="s">
        <v>235</v>
      </c>
      <c r="P10" s="735" t="s">
        <v>335</v>
      </c>
      <c r="Q10" s="760" t="s">
        <v>348</v>
      </c>
      <c r="R10" s="761" t="s">
        <v>997</v>
      </c>
      <c r="S10" s="735" t="s">
        <v>337</v>
      </c>
      <c r="T10" s="735" t="s">
        <v>347</v>
      </c>
      <c r="U10" s="759" t="s">
        <v>346</v>
      </c>
      <c r="V10" s="759" t="s">
        <v>345</v>
      </c>
      <c r="W10" s="735" t="s">
        <v>332</v>
      </c>
      <c r="X10" s="735" t="s">
        <v>132</v>
      </c>
      <c r="Y10" s="868"/>
    </row>
    <row r="11" spans="1:25" s="93" customFormat="1" ht="21.75" customHeight="1" hidden="1">
      <c r="A11" s="332" t="s">
        <v>138</v>
      </c>
      <c r="B11" s="495">
        <v>3097715</v>
      </c>
      <c r="C11" s="495">
        <v>499992</v>
      </c>
      <c r="D11" s="495">
        <v>571027</v>
      </c>
      <c r="E11" s="495">
        <v>398367</v>
      </c>
      <c r="F11" s="495">
        <v>1012863</v>
      </c>
      <c r="G11" s="495">
        <v>220619</v>
      </c>
      <c r="H11" s="495">
        <v>358218</v>
      </c>
      <c r="I11" s="495">
        <v>551</v>
      </c>
      <c r="J11" s="495">
        <v>1700</v>
      </c>
      <c r="K11" s="495">
        <v>30611</v>
      </c>
      <c r="L11" s="495">
        <v>3767</v>
      </c>
      <c r="M11" s="335" t="s">
        <v>138</v>
      </c>
      <c r="N11" s="332" t="s">
        <v>138</v>
      </c>
      <c r="O11" s="495">
        <v>1148239</v>
      </c>
      <c r="P11" s="495">
        <v>357047</v>
      </c>
      <c r="Q11" s="495">
        <v>146097</v>
      </c>
      <c r="R11" s="495">
        <v>76537</v>
      </c>
      <c r="S11" s="495">
        <v>85455</v>
      </c>
      <c r="T11" s="495">
        <v>9799</v>
      </c>
      <c r="U11" s="495">
        <v>273243</v>
      </c>
      <c r="V11" s="670" t="s">
        <v>98</v>
      </c>
      <c r="W11" s="495">
        <v>145148</v>
      </c>
      <c r="X11" s="495">
        <v>54913</v>
      </c>
      <c r="Y11" s="335" t="s">
        <v>138</v>
      </c>
    </row>
    <row r="12" spans="1:25" s="93" customFormat="1" ht="21" customHeight="1">
      <c r="A12" s="332" t="s">
        <v>139</v>
      </c>
      <c r="B12" s="495">
        <v>2675756</v>
      </c>
      <c r="C12" s="495">
        <v>440208</v>
      </c>
      <c r="D12" s="495">
        <v>489919</v>
      </c>
      <c r="E12" s="495">
        <v>366305</v>
      </c>
      <c r="F12" s="495">
        <v>693149</v>
      </c>
      <c r="G12" s="495">
        <v>120454</v>
      </c>
      <c r="H12" s="495">
        <v>587473</v>
      </c>
      <c r="I12" s="762" t="s">
        <v>408</v>
      </c>
      <c r="J12" s="762" t="s">
        <v>408</v>
      </c>
      <c r="K12" s="762" t="s">
        <v>408</v>
      </c>
      <c r="L12" s="762" t="s">
        <v>408</v>
      </c>
      <c r="M12" s="335" t="s">
        <v>139</v>
      </c>
      <c r="N12" s="332" t="s">
        <v>139</v>
      </c>
      <c r="O12" s="495">
        <v>1802941</v>
      </c>
      <c r="P12" s="495">
        <v>639724</v>
      </c>
      <c r="Q12" s="495">
        <v>236399</v>
      </c>
      <c r="R12" s="495">
        <v>94962</v>
      </c>
      <c r="S12" s="495">
        <v>95600</v>
      </c>
      <c r="T12" s="495">
        <v>18244</v>
      </c>
      <c r="U12" s="495">
        <v>495817</v>
      </c>
      <c r="V12" s="495">
        <v>5272</v>
      </c>
      <c r="W12" s="495">
        <v>216923</v>
      </c>
      <c r="X12" s="670" t="s">
        <v>98</v>
      </c>
      <c r="Y12" s="335" t="s">
        <v>139</v>
      </c>
    </row>
    <row r="13" spans="1:25" s="93" customFormat="1" ht="21" customHeight="1">
      <c r="A13" s="332" t="s">
        <v>144</v>
      </c>
      <c r="B13" s="495">
        <v>2691152</v>
      </c>
      <c r="C13" s="495">
        <v>491726</v>
      </c>
      <c r="D13" s="495">
        <v>514452</v>
      </c>
      <c r="E13" s="495">
        <v>324464</v>
      </c>
      <c r="F13" s="495">
        <v>496409</v>
      </c>
      <c r="G13" s="495">
        <v>205576</v>
      </c>
      <c r="H13" s="495">
        <v>597162</v>
      </c>
      <c r="I13" s="495">
        <v>2525</v>
      </c>
      <c r="J13" s="495">
        <v>2074</v>
      </c>
      <c r="K13" s="495">
        <v>43961</v>
      </c>
      <c r="L13" s="495">
        <v>5324</v>
      </c>
      <c r="M13" s="335" t="s">
        <v>144</v>
      </c>
      <c r="N13" s="332" t="s">
        <v>144</v>
      </c>
      <c r="O13" s="495">
        <v>2117778</v>
      </c>
      <c r="P13" s="495">
        <v>665540</v>
      </c>
      <c r="Q13" s="495">
        <v>261147</v>
      </c>
      <c r="R13" s="495">
        <v>123443</v>
      </c>
      <c r="S13" s="495">
        <v>45100</v>
      </c>
      <c r="T13" s="495">
        <v>10219</v>
      </c>
      <c r="U13" s="495">
        <v>937549</v>
      </c>
      <c r="V13" s="495">
        <v>6388</v>
      </c>
      <c r="W13" s="495">
        <v>68392</v>
      </c>
      <c r="X13" s="670" t="s">
        <v>98</v>
      </c>
      <c r="Y13" s="335" t="s">
        <v>144</v>
      </c>
    </row>
    <row r="14" spans="1:25" s="93" customFormat="1" ht="21" customHeight="1">
      <c r="A14" s="332" t="s">
        <v>387</v>
      </c>
      <c r="B14" s="495">
        <v>2427394</v>
      </c>
      <c r="C14" s="495">
        <v>391320</v>
      </c>
      <c r="D14" s="495">
        <v>443739</v>
      </c>
      <c r="E14" s="495">
        <v>273540</v>
      </c>
      <c r="F14" s="495">
        <v>551631</v>
      </c>
      <c r="G14" s="495">
        <v>328010</v>
      </c>
      <c r="H14" s="495">
        <v>405685</v>
      </c>
      <c r="I14" s="495">
        <v>643</v>
      </c>
      <c r="J14" s="495">
        <v>2900</v>
      </c>
      <c r="K14" s="495">
        <v>21021</v>
      </c>
      <c r="L14" s="495">
        <v>8986</v>
      </c>
      <c r="M14" s="335" t="s">
        <v>387</v>
      </c>
      <c r="N14" s="332" t="s">
        <v>387</v>
      </c>
      <c r="O14" s="495">
        <v>1510339</v>
      </c>
      <c r="P14" s="495">
        <v>447070</v>
      </c>
      <c r="Q14" s="495">
        <v>195255</v>
      </c>
      <c r="R14" s="495">
        <v>134650</v>
      </c>
      <c r="S14" s="495">
        <v>21238</v>
      </c>
      <c r="T14" s="495">
        <v>15681</v>
      </c>
      <c r="U14" s="495">
        <v>491987</v>
      </c>
      <c r="V14" s="670" t="s">
        <v>98</v>
      </c>
      <c r="W14" s="495">
        <v>151606</v>
      </c>
      <c r="X14" s="495">
        <v>52852</v>
      </c>
      <c r="Y14" s="335" t="s">
        <v>387</v>
      </c>
    </row>
    <row r="15" spans="1:25" s="93" customFormat="1" ht="21" customHeight="1">
      <c r="A15" s="332" t="s">
        <v>388</v>
      </c>
      <c r="B15" s="495">
        <v>2708614</v>
      </c>
      <c r="C15" s="495">
        <v>359997</v>
      </c>
      <c r="D15" s="495">
        <v>399505</v>
      </c>
      <c r="E15" s="495">
        <v>276394</v>
      </c>
      <c r="F15" s="495">
        <v>657795</v>
      </c>
      <c r="G15" s="495">
        <v>302756</v>
      </c>
      <c r="H15" s="495">
        <v>676160</v>
      </c>
      <c r="I15" s="495">
        <v>1828</v>
      </c>
      <c r="J15" s="495">
        <v>8005</v>
      </c>
      <c r="K15" s="495">
        <v>17864</v>
      </c>
      <c r="L15" s="495">
        <v>8310</v>
      </c>
      <c r="M15" s="335" t="s">
        <v>388</v>
      </c>
      <c r="N15" s="332" t="s">
        <v>388</v>
      </c>
      <c r="O15" s="495">
        <v>1734127</v>
      </c>
      <c r="P15" s="495">
        <v>388360</v>
      </c>
      <c r="Q15" s="495">
        <v>198112</v>
      </c>
      <c r="R15" s="495">
        <v>121715</v>
      </c>
      <c r="S15" s="495">
        <v>121805</v>
      </c>
      <c r="T15" s="495">
        <v>21827</v>
      </c>
      <c r="U15" s="495">
        <v>464738</v>
      </c>
      <c r="V15" s="495">
        <v>10991</v>
      </c>
      <c r="W15" s="495">
        <v>231478</v>
      </c>
      <c r="X15" s="495">
        <v>175101</v>
      </c>
      <c r="Y15" s="335" t="s">
        <v>388</v>
      </c>
    </row>
    <row r="16" spans="1:25" s="93" customFormat="1" ht="21" customHeight="1">
      <c r="A16" s="332" t="s">
        <v>386</v>
      </c>
      <c r="B16" s="495">
        <v>2591123</v>
      </c>
      <c r="C16" s="495">
        <v>358807</v>
      </c>
      <c r="D16" s="495">
        <v>437853</v>
      </c>
      <c r="E16" s="495">
        <v>301379</v>
      </c>
      <c r="F16" s="495">
        <v>699799</v>
      </c>
      <c r="G16" s="495">
        <v>345802</v>
      </c>
      <c r="H16" s="495">
        <v>431326</v>
      </c>
      <c r="I16" s="495">
        <v>768</v>
      </c>
      <c r="J16" s="495">
        <v>1268</v>
      </c>
      <c r="K16" s="495">
        <v>9537</v>
      </c>
      <c r="L16" s="495">
        <v>4584</v>
      </c>
      <c r="M16" s="335" t="s">
        <v>386</v>
      </c>
      <c r="N16" s="332" t="s">
        <v>386</v>
      </c>
      <c r="O16" s="495">
        <v>1765300</v>
      </c>
      <c r="P16" s="495">
        <v>429361</v>
      </c>
      <c r="Q16" s="495">
        <v>272737</v>
      </c>
      <c r="R16" s="495">
        <v>208611</v>
      </c>
      <c r="S16" s="495">
        <v>84618</v>
      </c>
      <c r="T16" s="495">
        <v>38691</v>
      </c>
      <c r="U16" s="495">
        <v>354803</v>
      </c>
      <c r="V16" s="495">
        <v>58602</v>
      </c>
      <c r="W16" s="495">
        <v>264797</v>
      </c>
      <c r="X16" s="495">
        <v>53080</v>
      </c>
      <c r="Y16" s="335" t="s">
        <v>386</v>
      </c>
    </row>
    <row r="17" spans="1:25" s="93" customFormat="1" ht="21" customHeight="1">
      <c r="A17" s="332">
        <v>2015</v>
      </c>
      <c r="B17" s="495">
        <v>2240458</v>
      </c>
      <c r="C17" s="495">
        <v>393244</v>
      </c>
      <c r="D17" s="495">
        <v>311612</v>
      </c>
      <c r="E17" s="495">
        <v>220034</v>
      </c>
      <c r="F17" s="495">
        <v>624963</v>
      </c>
      <c r="G17" s="495">
        <v>296925</v>
      </c>
      <c r="H17" s="495">
        <v>344078</v>
      </c>
      <c r="I17" s="495">
        <v>10587</v>
      </c>
      <c r="J17" s="495">
        <v>5946</v>
      </c>
      <c r="K17" s="495">
        <v>18780</v>
      </c>
      <c r="L17" s="495">
        <v>14289</v>
      </c>
      <c r="M17" s="335">
        <v>2015</v>
      </c>
      <c r="N17" s="332">
        <v>2015</v>
      </c>
      <c r="O17" s="495">
        <v>1771663</v>
      </c>
      <c r="P17" s="495">
        <v>425941</v>
      </c>
      <c r="Q17" s="495">
        <v>257838</v>
      </c>
      <c r="R17" s="495">
        <v>198721</v>
      </c>
      <c r="S17" s="495">
        <v>173825</v>
      </c>
      <c r="T17" s="495">
        <v>46548</v>
      </c>
      <c r="U17" s="495">
        <v>372731</v>
      </c>
      <c r="V17" s="495">
        <v>223</v>
      </c>
      <c r="W17" s="495">
        <v>247174</v>
      </c>
      <c r="X17" s="495">
        <v>48662</v>
      </c>
      <c r="Y17" s="335">
        <v>2015</v>
      </c>
    </row>
    <row r="18" spans="1:25" s="97" customFormat="1" ht="21" customHeight="1">
      <c r="A18" s="1">
        <v>2016</v>
      </c>
      <c r="B18" s="763">
        <f aca="true" t="shared" si="0" ref="B18:B33">SUM(C18:L18)</f>
        <v>2349441</v>
      </c>
      <c r="C18" s="763">
        <v>405059</v>
      </c>
      <c r="D18" s="763">
        <v>337816</v>
      </c>
      <c r="E18" s="763">
        <v>229815</v>
      </c>
      <c r="F18" s="763">
        <v>605558</v>
      </c>
      <c r="G18" s="763">
        <v>350768</v>
      </c>
      <c r="H18" s="763">
        <v>369141</v>
      </c>
      <c r="I18" s="763">
        <v>10295</v>
      </c>
      <c r="J18" s="763">
        <v>15287</v>
      </c>
      <c r="K18" s="763">
        <v>11158</v>
      </c>
      <c r="L18" s="763">
        <v>14544</v>
      </c>
      <c r="M18" s="2">
        <v>2016</v>
      </c>
      <c r="N18" s="1">
        <v>2016</v>
      </c>
      <c r="O18" s="763">
        <v>2062821</v>
      </c>
      <c r="P18" s="763">
        <v>439032</v>
      </c>
      <c r="Q18" s="763">
        <v>255202</v>
      </c>
      <c r="R18" s="763">
        <v>212422</v>
      </c>
      <c r="S18" s="763">
        <v>121129</v>
      </c>
      <c r="T18" s="763">
        <v>96374</v>
      </c>
      <c r="U18" s="763">
        <v>451007</v>
      </c>
      <c r="V18" s="763">
        <v>0</v>
      </c>
      <c r="W18" s="763">
        <v>465606</v>
      </c>
      <c r="X18" s="763">
        <v>22049</v>
      </c>
      <c r="Y18" s="2">
        <v>2016</v>
      </c>
    </row>
    <row r="19" spans="1:25" s="93" customFormat="1" ht="21" customHeight="1">
      <c r="A19" s="3" t="s">
        <v>978</v>
      </c>
      <c r="B19" s="763">
        <f t="shared" si="0"/>
        <v>308333</v>
      </c>
      <c r="C19" s="633">
        <v>47695</v>
      </c>
      <c r="D19" s="633">
        <v>31934</v>
      </c>
      <c r="E19" s="633">
        <v>0</v>
      </c>
      <c r="F19" s="633">
        <v>120586</v>
      </c>
      <c r="G19" s="633">
        <v>70127</v>
      </c>
      <c r="H19" s="495">
        <v>31999</v>
      </c>
      <c r="I19" s="633">
        <v>2171</v>
      </c>
      <c r="J19" s="633">
        <v>2000</v>
      </c>
      <c r="K19" s="633">
        <v>1821</v>
      </c>
      <c r="L19" s="633">
        <v>0</v>
      </c>
      <c r="M19" s="10" t="s">
        <v>36</v>
      </c>
      <c r="N19" s="3" t="s">
        <v>998</v>
      </c>
      <c r="O19" s="495">
        <v>252086</v>
      </c>
      <c r="P19" s="633">
        <v>18151</v>
      </c>
      <c r="Q19" s="633">
        <v>8027</v>
      </c>
      <c r="R19" s="633">
        <v>4544</v>
      </c>
      <c r="S19" s="633">
        <v>0</v>
      </c>
      <c r="T19" s="764">
        <v>40077</v>
      </c>
      <c r="U19" s="764">
        <v>28161</v>
      </c>
      <c r="V19" s="633">
        <v>0</v>
      </c>
      <c r="W19" s="241">
        <v>153126</v>
      </c>
      <c r="X19" s="633">
        <v>0</v>
      </c>
      <c r="Y19" s="10" t="s">
        <v>36</v>
      </c>
    </row>
    <row r="20" spans="1:25" s="93" customFormat="1" ht="21" customHeight="1">
      <c r="A20" s="3" t="s">
        <v>979</v>
      </c>
      <c r="B20" s="763">
        <f t="shared" si="0"/>
        <v>141259</v>
      </c>
      <c r="C20" s="633">
        <v>16842</v>
      </c>
      <c r="D20" s="633">
        <v>34700</v>
      </c>
      <c r="E20" s="633">
        <v>16842</v>
      </c>
      <c r="F20" s="633">
        <v>34700</v>
      </c>
      <c r="G20" s="633">
        <v>9500</v>
      </c>
      <c r="H20" s="495">
        <v>23908</v>
      </c>
      <c r="I20" s="633">
        <v>844</v>
      </c>
      <c r="J20" s="633">
        <v>230</v>
      </c>
      <c r="K20" s="633">
        <v>593</v>
      </c>
      <c r="L20" s="633">
        <v>3100</v>
      </c>
      <c r="M20" s="10" t="s">
        <v>38</v>
      </c>
      <c r="N20" s="3" t="s">
        <v>999</v>
      </c>
      <c r="O20" s="495">
        <v>244809</v>
      </c>
      <c r="P20" s="633">
        <v>56719</v>
      </c>
      <c r="Q20" s="633">
        <v>56719</v>
      </c>
      <c r="R20" s="633">
        <v>56719</v>
      </c>
      <c r="S20" s="633">
        <v>330</v>
      </c>
      <c r="T20" s="764">
        <v>16103</v>
      </c>
      <c r="U20" s="764">
        <v>56719</v>
      </c>
      <c r="V20" s="633">
        <v>0</v>
      </c>
      <c r="W20" s="241">
        <v>1500</v>
      </c>
      <c r="X20" s="633">
        <v>0</v>
      </c>
      <c r="Y20" s="10" t="s">
        <v>38</v>
      </c>
    </row>
    <row r="21" spans="1:25" s="93" customFormat="1" ht="21" customHeight="1">
      <c r="A21" s="3" t="s">
        <v>980</v>
      </c>
      <c r="B21" s="763">
        <f t="shared" si="0"/>
        <v>73214</v>
      </c>
      <c r="C21" s="633">
        <v>7560</v>
      </c>
      <c r="D21" s="633">
        <v>8494</v>
      </c>
      <c r="E21" s="633">
        <v>7939</v>
      </c>
      <c r="F21" s="633">
        <v>14892</v>
      </c>
      <c r="G21" s="633">
        <v>14666</v>
      </c>
      <c r="H21" s="495">
        <v>16807</v>
      </c>
      <c r="I21" s="633">
        <v>742</v>
      </c>
      <c r="J21" s="633">
        <v>1500</v>
      </c>
      <c r="K21" s="633">
        <v>614</v>
      </c>
      <c r="L21" s="633">
        <v>0</v>
      </c>
      <c r="M21" s="10" t="s">
        <v>40</v>
      </c>
      <c r="N21" s="3" t="s">
        <v>1000</v>
      </c>
      <c r="O21" s="495">
        <v>30492</v>
      </c>
      <c r="P21" s="633">
        <v>6145</v>
      </c>
      <c r="Q21" s="633">
        <v>3231</v>
      </c>
      <c r="R21" s="633">
        <v>0</v>
      </c>
      <c r="S21" s="633">
        <v>2623</v>
      </c>
      <c r="T21" s="764">
        <v>1340</v>
      </c>
      <c r="U21" s="764">
        <v>6519</v>
      </c>
      <c r="V21" s="633">
        <v>0</v>
      </c>
      <c r="W21" s="241">
        <v>10634</v>
      </c>
      <c r="X21" s="633">
        <v>0</v>
      </c>
      <c r="Y21" s="10" t="s">
        <v>40</v>
      </c>
    </row>
    <row r="22" spans="1:25" s="93" customFormat="1" ht="21" customHeight="1">
      <c r="A22" s="3" t="s">
        <v>981</v>
      </c>
      <c r="B22" s="763">
        <f t="shared" si="0"/>
        <v>142925</v>
      </c>
      <c r="C22" s="633">
        <v>14954</v>
      </c>
      <c r="D22" s="633">
        <v>25937</v>
      </c>
      <c r="E22" s="633">
        <v>15429</v>
      </c>
      <c r="F22" s="633">
        <v>29002</v>
      </c>
      <c r="G22" s="633">
        <v>24919</v>
      </c>
      <c r="H22" s="495">
        <v>27430</v>
      </c>
      <c r="I22" s="633">
        <v>881</v>
      </c>
      <c r="J22" s="633">
        <v>3066</v>
      </c>
      <c r="K22" s="633">
        <v>1307</v>
      </c>
      <c r="L22" s="633">
        <v>0</v>
      </c>
      <c r="M22" s="10" t="s">
        <v>128</v>
      </c>
      <c r="N22" s="3" t="s">
        <v>1001</v>
      </c>
      <c r="O22" s="495">
        <v>191142</v>
      </c>
      <c r="P22" s="633">
        <v>30560</v>
      </c>
      <c r="Q22" s="633">
        <v>30560</v>
      </c>
      <c r="R22" s="633">
        <v>30560</v>
      </c>
      <c r="S22" s="633">
        <v>52576</v>
      </c>
      <c r="T22" s="764">
        <v>1007</v>
      </c>
      <c r="U22" s="764">
        <v>30560</v>
      </c>
      <c r="V22" s="633">
        <v>0</v>
      </c>
      <c r="W22" s="241">
        <v>15319</v>
      </c>
      <c r="X22" s="633">
        <v>0</v>
      </c>
      <c r="Y22" s="10" t="s">
        <v>128</v>
      </c>
    </row>
    <row r="23" spans="1:25" s="93" customFormat="1" ht="21" customHeight="1">
      <c r="A23" s="3" t="s">
        <v>982</v>
      </c>
      <c r="B23" s="763">
        <f t="shared" si="0"/>
        <v>136924</v>
      </c>
      <c r="C23" s="633">
        <v>52027</v>
      </c>
      <c r="D23" s="633">
        <v>10291</v>
      </c>
      <c r="E23" s="633">
        <v>8530</v>
      </c>
      <c r="F23" s="633">
        <v>15699</v>
      </c>
      <c r="G23" s="633">
        <v>15350</v>
      </c>
      <c r="H23" s="495">
        <v>29911</v>
      </c>
      <c r="I23" s="633">
        <v>588</v>
      </c>
      <c r="J23" s="633">
        <v>588</v>
      </c>
      <c r="K23" s="633">
        <v>804</v>
      </c>
      <c r="L23" s="633">
        <v>3136</v>
      </c>
      <c r="M23" s="10" t="s">
        <v>43</v>
      </c>
      <c r="N23" s="3" t="s">
        <v>1002</v>
      </c>
      <c r="O23" s="495">
        <v>133831</v>
      </c>
      <c r="P23" s="633">
        <v>26392</v>
      </c>
      <c r="Q23" s="633">
        <v>6813</v>
      </c>
      <c r="R23" s="633">
        <v>2136</v>
      </c>
      <c r="S23" s="633">
        <v>87</v>
      </c>
      <c r="T23" s="764">
        <v>0</v>
      </c>
      <c r="U23" s="764">
        <v>31936</v>
      </c>
      <c r="V23" s="633">
        <v>0</v>
      </c>
      <c r="W23" s="241">
        <v>66467</v>
      </c>
      <c r="X23" s="633">
        <v>0</v>
      </c>
      <c r="Y23" s="10" t="s">
        <v>43</v>
      </c>
    </row>
    <row r="24" spans="1:25" s="93" customFormat="1" ht="21" customHeight="1">
      <c r="A24" s="3" t="s">
        <v>983</v>
      </c>
      <c r="B24" s="763">
        <f t="shared" si="0"/>
        <v>229307</v>
      </c>
      <c r="C24" s="633">
        <v>49962</v>
      </c>
      <c r="D24" s="633">
        <v>23037</v>
      </c>
      <c r="E24" s="633">
        <v>41751</v>
      </c>
      <c r="F24" s="633">
        <v>45231</v>
      </c>
      <c r="G24" s="633">
        <v>45946</v>
      </c>
      <c r="H24" s="495">
        <v>20366</v>
      </c>
      <c r="I24" s="633">
        <v>355</v>
      </c>
      <c r="J24" s="633">
        <v>141</v>
      </c>
      <c r="K24" s="633">
        <v>581</v>
      </c>
      <c r="L24" s="633">
        <v>1937</v>
      </c>
      <c r="M24" s="10" t="s">
        <v>45</v>
      </c>
      <c r="N24" s="3" t="s">
        <v>1003</v>
      </c>
      <c r="O24" s="495">
        <v>203800</v>
      </c>
      <c r="P24" s="633">
        <v>58723</v>
      </c>
      <c r="Q24" s="633">
        <v>23932</v>
      </c>
      <c r="R24" s="633">
        <v>18591</v>
      </c>
      <c r="S24" s="633">
        <v>4643</v>
      </c>
      <c r="T24" s="764">
        <v>18595</v>
      </c>
      <c r="U24" s="764">
        <v>52584</v>
      </c>
      <c r="V24" s="633">
        <v>0</v>
      </c>
      <c r="W24" s="241">
        <v>26732</v>
      </c>
      <c r="X24" s="633">
        <v>0</v>
      </c>
      <c r="Y24" s="10" t="s">
        <v>45</v>
      </c>
    </row>
    <row r="25" spans="1:25" s="93" customFormat="1" ht="21" customHeight="1">
      <c r="A25" s="3" t="s">
        <v>984</v>
      </c>
      <c r="B25" s="763">
        <f t="shared" si="0"/>
        <v>47621</v>
      </c>
      <c r="C25" s="633">
        <v>4500</v>
      </c>
      <c r="D25" s="633">
        <v>918</v>
      </c>
      <c r="E25" s="633">
        <v>4500</v>
      </c>
      <c r="F25" s="633">
        <v>9360</v>
      </c>
      <c r="G25" s="633">
        <v>650</v>
      </c>
      <c r="H25" s="495">
        <v>20911</v>
      </c>
      <c r="I25" s="633">
        <v>2064</v>
      </c>
      <c r="J25" s="633">
        <v>3015</v>
      </c>
      <c r="K25" s="633">
        <v>210</v>
      </c>
      <c r="L25" s="633">
        <v>1493</v>
      </c>
      <c r="M25" s="10" t="s">
        <v>57</v>
      </c>
      <c r="N25" s="3" t="s">
        <v>1004</v>
      </c>
      <c r="O25" s="495">
        <v>5072</v>
      </c>
      <c r="P25" s="633">
        <v>752</v>
      </c>
      <c r="Q25" s="633">
        <v>503</v>
      </c>
      <c r="R25" s="633">
        <v>350</v>
      </c>
      <c r="S25" s="633">
        <v>152</v>
      </c>
      <c r="T25" s="764">
        <v>0</v>
      </c>
      <c r="U25" s="764">
        <v>265</v>
      </c>
      <c r="V25" s="633">
        <v>0</v>
      </c>
      <c r="W25" s="241">
        <v>3050</v>
      </c>
      <c r="X25" s="633">
        <v>0</v>
      </c>
      <c r="Y25" s="10" t="s">
        <v>57</v>
      </c>
    </row>
    <row r="26" spans="1:25" s="93" customFormat="1" ht="21" customHeight="1">
      <c r="A26" s="3" t="s">
        <v>985</v>
      </c>
      <c r="B26" s="763">
        <f t="shared" si="0"/>
        <v>350168</v>
      </c>
      <c r="C26" s="633">
        <v>59826</v>
      </c>
      <c r="D26" s="633">
        <v>44445</v>
      </c>
      <c r="E26" s="633">
        <v>33161</v>
      </c>
      <c r="F26" s="633">
        <v>114336</v>
      </c>
      <c r="G26" s="633">
        <v>29346</v>
      </c>
      <c r="H26" s="495">
        <v>62726</v>
      </c>
      <c r="I26" s="633">
        <v>830</v>
      </c>
      <c r="J26" s="633">
        <v>4180</v>
      </c>
      <c r="K26" s="633">
        <v>1318</v>
      </c>
      <c r="L26" s="633">
        <v>0</v>
      </c>
      <c r="M26" s="10" t="s">
        <v>156</v>
      </c>
      <c r="N26" s="3" t="s">
        <v>1005</v>
      </c>
      <c r="O26" s="495">
        <v>239337</v>
      </c>
      <c r="P26" s="633">
        <v>55970</v>
      </c>
      <c r="Q26" s="633">
        <v>22385</v>
      </c>
      <c r="R26" s="633">
        <v>33585</v>
      </c>
      <c r="S26" s="633">
        <v>0</v>
      </c>
      <c r="T26" s="764">
        <v>0</v>
      </c>
      <c r="U26" s="764">
        <v>111880</v>
      </c>
      <c r="V26" s="633">
        <v>0</v>
      </c>
      <c r="W26" s="241">
        <v>3983</v>
      </c>
      <c r="X26" s="633">
        <v>11534</v>
      </c>
      <c r="Y26" s="10" t="s">
        <v>156</v>
      </c>
    </row>
    <row r="27" spans="1:25" s="93" customFormat="1" ht="21" customHeight="1">
      <c r="A27" s="3" t="s">
        <v>986</v>
      </c>
      <c r="B27" s="763">
        <f t="shared" si="0"/>
        <v>128386</v>
      </c>
      <c r="C27" s="633">
        <v>14628</v>
      </c>
      <c r="D27" s="633">
        <v>26613</v>
      </c>
      <c r="E27" s="633">
        <v>11500</v>
      </c>
      <c r="F27" s="633">
        <v>41830</v>
      </c>
      <c r="G27" s="633">
        <v>17810</v>
      </c>
      <c r="H27" s="495">
        <v>14925</v>
      </c>
      <c r="I27" s="633">
        <v>241</v>
      </c>
      <c r="J27" s="633">
        <v>203</v>
      </c>
      <c r="K27" s="633">
        <v>636</v>
      </c>
      <c r="L27" s="633">
        <v>0</v>
      </c>
      <c r="M27" s="10" t="s">
        <v>47</v>
      </c>
      <c r="N27" s="3" t="s">
        <v>1006</v>
      </c>
      <c r="O27" s="495">
        <v>58287</v>
      </c>
      <c r="P27" s="633">
        <v>18996</v>
      </c>
      <c r="Q27" s="633">
        <v>6821</v>
      </c>
      <c r="R27" s="633">
        <v>4822</v>
      </c>
      <c r="S27" s="633">
        <v>3560</v>
      </c>
      <c r="T27" s="764">
        <v>2850</v>
      </c>
      <c r="U27" s="764">
        <v>18996</v>
      </c>
      <c r="V27" s="633">
        <v>0</v>
      </c>
      <c r="W27" s="241">
        <v>2242</v>
      </c>
      <c r="X27" s="633">
        <v>0</v>
      </c>
      <c r="Y27" s="10" t="s">
        <v>47</v>
      </c>
    </row>
    <row r="28" spans="1:25" s="93" customFormat="1" ht="21" customHeight="1">
      <c r="A28" s="3" t="s">
        <v>987</v>
      </c>
      <c r="B28" s="763">
        <f t="shared" si="0"/>
        <v>161868</v>
      </c>
      <c r="C28" s="633">
        <v>47101</v>
      </c>
      <c r="D28" s="633">
        <v>20065</v>
      </c>
      <c r="E28" s="633">
        <v>23550</v>
      </c>
      <c r="F28" s="633">
        <v>26493</v>
      </c>
      <c r="G28" s="633">
        <v>20008</v>
      </c>
      <c r="H28" s="495">
        <v>23518</v>
      </c>
      <c r="I28" s="633">
        <v>298</v>
      </c>
      <c r="J28" s="633">
        <v>140</v>
      </c>
      <c r="K28" s="633">
        <v>695</v>
      </c>
      <c r="L28" s="633">
        <v>0</v>
      </c>
      <c r="M28" s="10" t="s">
        <v>49</v>
      </c>
      <c r="N28" s="3" t="s">
        <v>1007</v>
      </c>
      <c r="O28" s="495">
        <v>107684</v>
      </c>
      <c r="P28" s="633">
        <v>38189</v>
      </c>
      <c r="Q28" s="633">
        <v>22898</v>
      </c>
      <c r="R28" s="633">
        <v>13338</v>
      </c>
      <c r="S28" s="633">
        <v>0</v>
      </c>
      <c r="T28" s="764">
        <v>2425</v>
      </c>
      <c r="U28" s="764">
        <v>1149</v>
      </c>
      <c r="V28" s="633">
        <v>0</v>
      </c>
      <c r="W28" s="241">
        <v>29685</v>
      </c>
      <c r="X28" s="633">
        <v>0</v>
      </c>
      <c r="Y28" s="10" t="s">
        <v>49</v>
      </c>
    </row>
    <row r="29" spans="1:25" s="93" customFormat="1" ht="21" customHeight="1">
      <c r="A29" s="3" t="s">
        <v>988</v>
      </c>
      <c r="B29" s="763">
        <f t="shared" si="0"/>
        <v>214273</v>
      </c>
      <c r="C29" s="633">
        <v>21953</v>
      </c>
      <c r="D29" s="633">
        <v>42076</v>
      </c>
      <c r="E29" s="633">
        <v>21953</v>
      </c>
      <c r="F29" s="633">
        <v>59940</v>
      </c>
      <c r="G29" s="633">
        <v>59940</v>
      </c>
      <c r="H29" s="495">
        <v>7518</v>
      </c>
      <c r="I29" s="633">
        <v>348</v>
      </c>
      <c r="J29" s="633" t="s">
        <v>703</v>
      </c>
      <c r="K29" s="633">
        <v>545</v>
      </c>
      <c r="L29" s="633">
        <v>0</v>
      </c>
      <c r="M29" s="10" t="s">
        <v>71</v>
      </c>
      <c r="N29" s="3" t="s">
        <v>1008</v>
      </c>
      <c r="O29" s="495">
        <v>129937</v>
      </c>
      <c r="P29" s="633">
        <v>43193</v>
      </c>
      <c r="Q29" s="633">
        <v>16065</v>
      </c>
      <c r="R29" s="633">
        <v>12121</v>
      </c>
      <c r="S29" s="633">
        <v>3156</v>
      </c>
      <c r="T29" s="764">
        <v>603</v>
      </c>
      <c r="U29" s="764">
        <v>27816</v>
      </c>
      <c r="V29" s="633">
        <v>0</v>
      </c>
      <c r="W29" s="241">
        <v>22551</v>
      </c>
      <c r="X29" s="633">
        <v>4432</v>
      </c>
      <c r="Y29" s="10" t="s">
        <v>71</v>
      </c>
    </row>
    <row r="30" spans="1:25" s="93" customFormat="1" ht="21" customHeight="1">
      <c r="A30" s="3" t="s">
        <v>989</v>
      </c>
      <c r="B30" s="763">
        <f t="shared" si="0"/>
        <v>131052</v>
      </c>
      <c r="C30" s="633">
        <v>24951</v>
      </c>
      <c r="D30" s="633">
        <v>20465</v>
      </c>
      <c r="E30" s="633">
        <v>17446</v>
      </c>
      <c r="F30" s="633">
        <v>28356</v>
      </c>
      <c r="G30" s="633">
        <v>18589</v>
      </c>
      <c r="H30" s="495">
        <v>20765</v>
      </c>
      <c r="I30" s="633">
        <v>0</v>
      </c>
      <c r="J30" s="633" t="s">
        <v>703</v>
      </c>
      <c r="K30" s="633">
        <v>480</v>
      </c>
      <c r="L30" s="633">
        <v>0</v>
      </c>
      <c r="M30" s="10" t="s">
        <v>72</v>
      </c>
      <c r="N30" s="3" t="s">
        <v>1009</v>
      </c>
      <c r="O30" s="495">
        <v>70924</v>
      </c>
      <c r="P30" s="633">
        <v>13864</v>
      </c>
      <c r="Q30" s="633">
        <v>13864</v>
      </c>
      <c r="R30" s="633">
        <v>7546</v>
      </c>
      <c r="S30" s="633">
        <v>4846</v>
      </c>
      <c r="T30" s="764">
        <v>0</v>
      </c>
      <c r="U30" s="764">
        <v>13864</v>
      </c>
      <c r="V30" s="633">
        <v>0</v>
      </c>
      <c r="W30" s="241">
        <v>16940</v>
      </c>
      <c r="X30" s="633">
        <v>0</v>
      </c>
      <c r="Y30" s="10" t="s">
        <v>72</v>
      </c>
    </row>
    <row r="31" spans="1:25" s="93" customFormat="1" ht="21" customHeight="1">
      <c r="A31" s="3" t="s">
        <v>990</v>
      </c>
      <c r="B31" s="763">
        <f t="shared" si="0"/>
        <v>88922</v>
      </c>
      <c r="C31" s="633">
        <v>12334</v>
      </c>
      <c r="D31" s="633">
        <v>12540</v>
      </c>
      <c r="E31" s="633">
        <v>0</v>
      </c>
      <c r="F31" s="633">
        <v>23650</v>
      </c>
      <c r="G31" s="633">
        <v>2253</v>
      </c>
      <c r="H31" s="495">
        <v>35113</v>
      </c>
      <c r="I31" s="633">
        <v>319</v>
      </c>
      <c r="J31" s="633" t="s">
        <v>703</v>
      </c>
      <c r="K31" s="633">
        <v>460</v>
      </c>
      <c r="L31" s="633">
        <v>2253</v>
      </c>
      <c r="M31" s="10" t="s">
        <v>73</v>
      </c>
      <c r="N31" s="3" t="s">
        <v>1010</v>
      </c>
      <c r="O31" s="495">
        <v>167431</v>
      </c>
      <c r="P31" s="633">
        <v>26141</v>
      </c>
      <c r="Q31" s="633">
        <v>23101</v>
      </c>
      <c r="R31" s="633">
        <v>11988</v>
      </c>
      <c r="S31" s="633">
        <v>0</v>
      </c>
      <c r="T31" s="764">
        <v>13374</v>
      </c>
      <c r="U31" s="764">
        <v>25321</v>
      </c>
      <c r="V31" s="633">
        <v>0</v>
      </c>
      <c r="W31" s="241">
        <v>67506</v>
      </c>
      <c r="X31" s="633">
        <v>0</v>
      </c>
      <c r="Y31" s="10" t="s">
        <v>73</v>
      </c>
    </row>
    <row r="32" spans="1:25" s="93" customFormat="1" ht="21" customHeight="1">
      <c r="A32" s="3" t="s">
        <v>991</v>
      </c>
      <c r="B32" s="763">
        <f t="shared" si="0"/>
        <v>142457</v>
      </c>
      <c r="C32" s="633">
        <v>20589</v>
      </c>
      <c r="D32" s="633">
        <v>28656</v>
      </c>
      <c r="E32" s="633">
        <v>20589</v>
      </c>
      <c r="F32" s="633">
        <v>31656</v>
      </c>
      <c r="G32" s="633">
        <v>14667</v>
      </c>
      <c r="H32" s="495">
        <v>23481</v>
      </c>
      <c r="I32" s="633">
        <v>390</v>
      </c>
      <c r="J32" s="633" t="s">
        <v>703</v>
      </c>
      <c r="K32" s="633">
        <v>460</v>
      </c>
      <c r="L32" s="633">
        <v>1969</v>
      </c>
      <c r="M32" s="10" t="s">
        <v>54</v>
      </c>
      <c r="N32" s="3" t="s">
        <v>1011</v>
      </c>
      <c r="O32" s="495">
        <v>168861</v>
      </c>
      <c r="P32" s="633">
        <v>33729</v>
      </c>
      <c r="Q32" s="633">
        <v>8775</v>
      </c>
      <c r="R32" s="633">
        <v>10368</v>
      </c>
      <c r="S32" s="633">
        <v>48560</v>
      </c>
      <c r="T32" s="764">
        <v>0</v>
      </c>
      <c r="U32" s="764">
        <v>33729</v>
      </c>
      <c r="V32" s="633">
        <v>0</v>
      </c>
      <c r="W32" s="241">
        <v>33700</v>
      </c>
      <c r="X32" s="633">
        <v>0</v>
      </c>
      <c r="Y32" s="10" t="s">
        <v>54</v>
      </c>
    </row>
    <row r="33" spans="1:25" s="93" customFormat="1" ht="21" customHeight="1">
      <c r="A33" s="3" t="s">
        <v>992</v>
      </c>
      <c r="B33" s="763">
        <f t="shared" si="0"/>
        <v>52732</v>
      </c>
      <c r="C33" s="633">
        <v>10137</v>
      </c>
      <c r="D33" s="633">
        <v>7645</v>
      </c>
      <c r="E33" s="633">
        <v>6625</v>
      </c>
      <c r="F33" s="633">
        <v>9827</v>
      </c>
      <c r="G33" s="633">
        <v>6997</v>
      </c>
      <c r="H33" s="495">
        <v>9763</v>
      </c>
      <c r="I33" s="633">
        <v>224</v>
      </c>
      <c r="J33" s="633">
        <v>224</v>
      </c>
      <c r="K33" s="633">
        <v>634</v>
      </c>
      <c r="L33" s="633">
        <v>656</v>
      </c>
      <c r="M33" s="10" t="s">
        <v>56</v>
      </c>
      <c r="N33" s="3" t="s">
        <v>1012</v>
      </c>
      <c r="O33" s="495">
        <v>59128</v>
      </c>
      <c r="P33" s="633">
        <v>11508</v>
      </c>
      <c r="Q33" s="633">
        <v>11508</v>
      </c>
      <c r="R33" s="633">
        <v>5754</v>
      </c>
      <c r="S33" s="633">
        <v>596</v>
      </c>
      <c r="T33" s="764">
        <v>0</v>
      </c>
      <c r="U33" s="764">
        <v>11508</v>
      </c>
      <c r="V33" s="633">
        <v>0</v>
      </c>
      <c r="W33" s="241">
        <v>12171</v>
      </c>
      <c r="X33" s="633">
        <v>6083</v>
      </c>
      <c r="Y33" s="10" t="s">
        <v>56</v>
      </c>
    </row>
    <row r="34" spans="1:25" s="93" customFormat="1" ht="4.5" customHeight="1" thickBot="1">
      <c r="A34" s="99"/>
      <c r="B34" s="765"/>
      <c r="C34" s="634"/>
      <c r="D34" s="634"/>
      <c r="E34" s="634"/>
      <c r="F34" s="634"/>
      <c r="G34" s="634"/>
      <c r="H34" s="634"/>
      <c r="I34" s="634"/>
      <c r="J34" s="634"/>
      <c r="K34" s="634"/>
      <c r="L34" s="635"/>
      <c r="M34" s="634"/>
      <c r="N34" s="99"/>
      <c r="O34" s="766"/>
      <c r="P34" s="634"/>
      <c r="Q34" s="634"/>
      <c r="R34" s="634"/>
      <c r="S34" s="634"/>
      <c r="T34" s="634"/>
      <c r="U34" s="634"/>
      <c r="V34" s="634"/>
      <c r="W34" s="634"/>
      <c r="X34" s="635"/>
      <c r="Y34" s="634"/>
    </row>
    <row r="35" spans="2:25" s="93" customFormat="1" ht="9.75" customHeight="1" thickTop="1"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O35" s="194"/>
      <c r="P35" s="585"/>
      <c r="Q35" s="585"/>
      <c r="R35" s="585"/>
      <c r="S35" s="585"/>
      <c r="T35" s="585"/>
      <c r="U35" s="585"/>
      <c r="V35" s="585"/>
      <c r="W35" s="585"/>
      <c r="X35" s="585"/>
      <c r="Y35" s="585"/>
    </row>
    <row r="36" spans="1:25" s="93" customFormat="1" ht="12" customHeight="1">
      <c r="A36" s="297" t="s">
        <v>710</v>
      </c>
      <c r="B36" s="636"/>
      <c r="C36" s="636"/>
      <c r="D36" s="636"/>
      <c r="E36" s="636"/>
      <c r="F36" s="636"/>
      <c r="H36" s="834" t="s">
        <v>1058</v>
      </c>
      <c r="I36" s="319"/>
      <c r="J36" s="636"/>
      <c r="K36" s="636"/>
      <c r="L36" s="636"/>
      <c r="M36" s="92"/>
      <c r="N36" s="297" t="s">
        <v>686</v>
      </c>
      <c r="O36" s="636"/>
      <c r="P36" s="636"/>
      <c r="Q36" s="636"/>
      <c r="R36" s="636"/>
      <c r="S36" s="636"/>
      <c r="T36" s="834" t="s">
        <v>1060</v>
      </c>
      <c r="U36" s="319"/>
      <c r="V36" s="636"/>
      <c r="W36" s="636"/>
      <c r="X36" s="636"/>
      <c r="Y36" s="92"/>
    </row>
    <row r="37" spans="8:20" ht="12" customHeight="1">
      <c r="H37" s="835" t="s">
        <v>1059</v>
      </c>
      <c r="T37" s="93" t="s">
        <v>1059</v>
      </c>
    </row>
  </sheetData>
  <sheetProtection/>
  <mergeCells count="16">
    <mergeCell ref="A7:A8"/>
    <mergeCell ref="M7:M8"/>
    <mergeCell ref="N7:N8"/>
    <mergeCell ref="Y7:Y8"/>
    <mergeCell ref="A9:A10"/>
    <mergeCell ref="M9:M10"/>
    <mergeCell ref="N9:N10"/>
    <mergeCell ref="Y9:Y10"/>
    <mergeCell ref="A3:G3"/>
    <mergeCell ref="H3:M3"/>
    <mergeCell ref="N3:S3"/>
    <mergeCell ref="T3:Y3"/>
    <mergeCell ref="A4:G4"/>
    <mergeCell ref="H4:M4"/>
    <mergeCell ref="N4:S4"/>
    <mergeCell ref="T4:Y4"/>
  </mergeCells>
  <printOptions/>
  <pageMargins left="1.141732283464567" right="1.141732283464567" top="1.299212598425197" bottom="1.299212598425197" header="0" footer="0"/>
  <pageSetup firstPageNumber="1" useFirstPageNumber="1" fitToHeight="0" fitToWidth="4" horizontalDpi="600" verticalDpi="600" orientation="portrait" pageOrder="overThenDown" paperSize="9" scale="98" r:id="rId1"/>
  <colBreaks count="3" manualBreakCount="3">
    <brk id="7" max="36" man="1"/>
    <brk id="13" max="36" man="1"/>
    <brk id="19" max="36" man="1"/>
  </colBreaks>
  <ignoredErrors>
    <ignoredError sqref="B18" formulaRange="1" unlockedFormula="1"/>
    <ignoredError sqref="B19:B3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8.88671875" defaultRowHeight="13.5"/>
  <cols>
    <col min="1" max="1" width="8.3359375" style="277" customWidth="1"/>
    <col min="2" max="3" width="7.3359375" style="277" customWidth="1"/>
    <col min="4" max="4" width="7.77734375" style="277" customWidth="1"/>
    <col min="5" max="5" width="7.3359375" style="277" customWidth="1"/>
    <col min="6" max="6" width="7.5546875" style="277" customWidth="1"/>
    <col min="7" max="9" width="7.3359375" style="277" customWidth="1"/>
    <col min="10" max="10" width="5.77734375" style="277" customWidth="1"/>
    <col min="11" max="13" width="5.6640625" style="277" customWidth="1"/>
    <col min="14" max="14" width="6.6640625" style="277" customWidth="1"/>
    <col min="15" max="15" width="5.77734375" style="277" customWidth="1"/>
    <col min="16" max="16" width="6.6640625" style="277" customWidth="1"/>
    <col min="17" max="17" width="5.77734375" style="277" customWidth="1"/>
    <col min="18" max="19" width="5.5546875" style="277" customWidth="1"/>
    <col min="20" max="16384" width="8.88671875" style="277" customWidth="1"/>
  </cols>
  <sheetData>
    <row r="1" spans="1:20" ht="11.25" customHeight="1">
      <c r="A1" s="767" t="s">
        <v>1053</v>
      </c>
      <c r="B1" s="768"/>
      <c r="C1" s="768"/>
      <c r="D1" s="768"/>
      <c r="E1" s="768"/>
      <c r="F1" s="768"/>
      <c r="G1" s="768"/>
      <c r="H1" s="768"/>
      <c r="I1" s="769"/>
      <c r="J1" s="769"/>
      <c r="K1" s="769"/>
      <c r="L1" s="769"/>
      <c r="M1" s="768"/>
      <c r="N1" s="768"/>
      <c r="O1" s="768"/>
      <c r="P1" s="768"/>
      <c r="Q1" s="770"/>
      <c r="R1" s="771"/>
      <c r="S1" s="771"/>
      <c r="T1" s="772" t="s">
        <v>1054</v>
      </c>
    </row>
    <row r="2" spans="1:20" ht="12" customHeight="1">
      <c r="A2" s="773"/>
      <c r="B2" s="774"/>
      <c r="C2" s="774"/>
      <c r="D2" s="774"/>
      <c r="E2" s="774"/>
      <c r="F2" s="774"/>
      <c r="G2" s="774"/>
      <c r="H2" s="774"/>
      <c r="I2" s="775"/>
      <c r="J2" s="774"/>
      <c r="K2" s="774"/>
      <c r="L2" s="774"/>
      <c r="M2" s="774"/>
      <c r="N2" s="774"/>
      <c r="O2" s="774"/>
      <c r="P2" s="773"/>
      <c r="Q2" s="776"/>
      <c r="R2" s="777"/>
      <c r="S2" s="777"/>
      <c r="T2" s="777"/>
    </row>
    <row r="3" spans="1:20" ht="21.75" customHeight="1">
      <c r="A3" s="1144" t="s">
        <v>680</v>
      </c>
      <c r="B3" s="1144"/>
      <c r="C3" s="1144"/>
      <c r="D3" s="1144"/>
      <c r="E3" s="1144"/>
      <c r="F3" s="1144"/>
      <c r="G3" s="1144"/>
      <c r="H3" s="1144"/>
      <c r="I3" s="1144"/>
      <c r="J3" s="1145" t="s">
        <v>681</v>
      </c>
      <c r="K3" s="1145"/>
      <c r="L3" s="1145"/>
      <c r="M3" s="1145"/>
      <c r="N3" s="1145"/>
      <c r="O3" s="1145"/>
      <c r="P3" s="1145"/>
      <c r="Q3" s="1145"/>
      <c r="R3" s="1145"/>
      <c r="S3" s="1145"/>
      <c r="T3" s="1145"/>
    </row>
    <row r="4" spans="1:20" ht="18" customHeight="1">
      <c r="A4" s="778"/>
      <c r="B4" s="779"/>
      <c r="C4" s="779"/>
      <c r="D4" s="779"/>
      <c r="E4" s="779"/>
      <c r="F4" s="779"/>
      <c r="G4" s="779"/>
      <c r="H4" s="779"/>
      <c r="I4" s="780"/>
      <c r="J4" s="781"/>
      <c r="K4" s="781"/>
      <c r="L4" s="781"/>
      <c r="M4" s="781"/>
      <c r="N4" s="781"/>
      <c r="O4" s="781"/>
      <c r="P4" s="781"/>
      <c r="Q4" s="781"/>
      <c r="R4" s="780"/>
      <c r="S4" s="780"/>
      <c r="T4" s="780"/>
    </row>
    <row r="5" spans="1:20" ht="12.75" customHeight="1" thickBot="1">
      <c r="A5" s="782" t="s">
        <v>770</v>
      </c>
      <c r="B5" s="783"/>
      <c r="C5" s="784"/>
      <c r="D5" s="784"/>
      <c r="E5" s="784"/>
      <c r="F5" s="784"/>
      <c r="G5" s="784"/>
      <c r="H5" s="784"/>
      <c r="I5" s="775"/>
      <c r="J5" s="783"/>
      <c r="K5" s="783"/>
      <c r="L5" s="783"/>
      <c r="M5" s="783"/>
      <c r="N5" s="783"/>
      <c r="O5" s="783"/>
      <c r="P5" s="785"/>
      <c r="Q5" s="777"/>
      <c r="R5" s="777"/>
      <c r="S5" s="1146" t="s">
        <v>549</v>
      </c>
      <c r="T5" s="1146"/>
    </row>
    <row r="6" spans="1:20" s="786" customFormat="1" ht="14.25" thickTop="1">
      <c r="A6" s="1147" t="s">
        <v>106</v>
      </c>
      <c r="B6" s="1149" t="s">
        <v>1013</v>
      </c>
      <c r="C6" s="1150"/>
      <c r="D6" s="1150"/>
      <c r="E6" s="1150"/>
      <c r="F6" s="1150"/>
      <c r="G6" s="1150"/>
      <c r="H6" s="1150"/>
      <c r="I6" s="1151"/>
      <c r="J6" s="1149" t="s">
        <v>1014</v>
      </c>
      <c r="K6" s="1150"/>
      <c r="L6" s="1150"/>
      <c r="M6" s="1150"/>
      <c r="N6" s="1150"/>
      <c r="O6" s="1150"/>
      <c r="P6" s="1150"/>
      <c r="Q6" s="1150"/>
      <c r="R6" s="1150"/>
      <c r="S6" s="1151"/>
      <c r="T6" s="1152" t="s">
        <v>107</v>
      </c>
    </row>
    <row r="7" spans="1:20" s="786" customFormat="1" ht="13.5" customHeight="1">
      <c r="A7" s="1148"/>
      <c r="B7" s="1191" t="s">
        <v>1015</v>
      </c>
      <c r="C7" s="787" t="s">
        <v>1016</v>
      </c>
      <c r="D7" s="787" t="s">
        <v>1017</v>
      </c>
      <c r="E7" s="787" t="s">
        <v>1018</v>
      </c>
      <c r="F7" s="788" t="s">
        <v>1019</v>
      </c>
      <c r="G7" s="789" t="s">
        <v>1020</v>
      </c>
      <c r="H7" s="787" t="s">
        <v>1021</v>
      </c>
      <c r="I7" s="787" t="s">
        <v>1022</v>
      </c>
      <c r="J7" s="790" t="s">
        <v>1023</v>
      </c>
      <c r="K7" s="791"/>
      <c r="L7" s="791"/>
      <c r="M7" s="787" t="s">
        <v>1016</v>
      </c>
      <c r="N7" s="787" t="s">
        <v>1017</v>
      </c>
      <c r="O7" s="787" t="s">
        <v>1018</v>
      </c>
      <c r="P7" s="788" t="s">
        <v>1019</v>
      </c>
      <c r="Q7" s="792" t="s">
        <v>1024</v>
      </c>
      <c r="R7" s="787" t="s">
        <v>1021</v>
      </c>
      <c r="S7" s="787" t="s">
        <v>1022</v>
      </c>
      <c r="T7" s="1153"/>
    </row>
    <row r="8" spans="1:20" s="786" customFormat="1" ht="13.5">
      <c r="A8" s="1148" t="s">
        <v>110</v>
      </c>
      <c r="B8" s="1192"/>
      <c r="C8" s="793"/>
      <c r="D8" s="793" t="s">
        <v>559</v>
      </c>
      <c r="E8" s="793"/>
      <c r="F8" s="793"/>
      <c r="G8" s="794" t="s">
        <v>560</v>
      </c>
      <c r="H8" s="793"/>
      <c r="I8" s="793"/>
      <c r="J8" s="795"/>
      <c r="K8" s="790" t="s">
        <v>824</v>
      </c>
      <c r="L8" s="791" t="s">
        <v>825</v>
      </c>
      <c r="M8" s="793"/>
      <c r="N8" s="793" t="s">
        <v>559</v>
      </c>
      <c r="O8" s="793"/>
      <c r="P8" s="793"/>
      <c r="Q8" s="794" t="s">
        <v>682</v>
      </c>
      <c r="R8" s="793"/>
      <c r="S8" s="793"/>
      <c r="T8" s="1153" t="s">
        <v>130</v>
      </c>
    </row>
    <row r="9" spans="1:20" s="786" customFormat="1" ht="13.5">
      <c r="A9" s="1154"/>
      <c r="B9" s="1192"/>
      <c r="C9" s="796" t="s">
        <v>140</v>
      </c>
      <c r="D9" s="796" t="s">
        <v>561</v>
      </c>
      <c r="E9" s="796" t="s">
        <v>562</v>
      </c>
      <c r="F9" s="796" t="s">
        <v>563</v>
      </c>
      <c r="G9" s="1194" t="s">
        <v>552</v>
      </c>
      <c r="H9" s="796" t="s">
        <v>550</v>
      </c>
      <c r="I9" s="796" t="s">
        <v>551</v>
      </c>
      <c r="J9" s="797" t="s">
        <v>564</v>
      </c>
      <c r="K9" s="1196" t="s">
        <v>133</v>
      </c>
      <c r="L9" s="1196" t="s">
        <v>134</v>
      </c>
      <c r="M9" s="796" t="s">
        <v>140</v>
      </c>
      <c r="N9" s="796" t="s">
        <v>561</v>
      </c>
      <c r="O9" s="796" t="s">
        <v>562</v>
      </c>
      <c r="P9" s="796" t="s">
        <v>563</v>
      </c>
      <c r="Q9" s="1194" t="s">
        <v>552</v>
      </c>
      <c r="R9" s="796" t="s">
        <v>550</v>
      </c>
      <c r="S9" s="796" t="s">
        <v>551</v>
      </c>
      <c r="T9" s="1155"/>
    </row>
    <row r="10" spans="1:20" s="786" customFormat="1" ht="22.5" customHeight="1" hidden="1">
      <c r="A10" s="798" t="s">
        <v>138</v>
      </c>
      <c r="B10" s="1193">
        <v>1483</v>
      </c>
      <c r="C10" s="1195">
        <v>55</v>
      </c>
      <c r="D10" s="1195">
        <v>135</v>
      </c>
      <c r="E10" s="1195">
        <v>605</v>
      </c>
      <c r="F10" s="1195" t="s">
        <v>553</v>
      </c>
      <c r="G10" s="1195">
        <v>1</v>
      </c>
      <c r="H10" s="1195">
        <v>16</v>
      </c>
      <c r="I10" s="1195">
        <v>671</v>
      </c>
      <c r="J10" s="1195">
        <v>52586</v>
      </c>
      <c r="K10" s="1195" t="s">
        <v>553</v>
      </c>
      <c r="L10" s="1195" t="s">
        <v>553</v>
      </c>
      <c r="M10" s="1195">
        <v>3086</v>
      </c>
      <c r="N10" s="1195">
        <v>9752</v>
      </c>
      <c r="O10" s="1195">
        <v>30170</v>
      </c>
      <c r="P10" s="1195" t="s">
        <v>553</v>
      </c>
      <c r="Q10" s="1195">
        <v>13</v>
      </c>
      <c r="R10" s="1195">
        <v>747</v>
      </c>
      <c r="S10" s="1197">
        <v>8818</v>
      </c>
      <c r="T10" s="802" t="s">
        <v>138</v>
      </c>
    </row>
    <row r="11" spans="1:20" s="786" customFormat="1" ht="21" customHeight="1">
      <c r="A11" s="798" t="s">
        <v>139</v>
      </c>
      <c r="B11" s="799">
        <v>1645</v>
      </c>
      <c r="C11" s="800">
        <v>60</v>
      </c>
      <c r="D11" s="800">
        <v>124</v>
      </c>
      <c r="E11" s="800">
        <v>636</v>
      </c>
      <c r="F11" s="800" t="s">
        <v>553</v>
      </c>
      <c r="G11" s="800">
        <v>1</v>
      </c>
      <c r="H11" s="800">
        <v>18</v>
      </c>
      <c r="I11" s="800">
        <v>836</v>
      </c>
      <c r="J11" s="800">
        <v>59006</v>
      </c>
      <c r="K11" s="800" t="s">
        <v>553</v>
      </c>
      <c r="L11" s="800" t="s">
        <v>553</v>
      </c>
      <c r="M11" s="800">
        <v>3382</v>
      </c>
      <c r="N11" s="800">
        <v>8519</v>
      </c>
      <c r="O11" s="800">
        <v>34298</v>
      </c>
      <c r="P11" s="800" t="s">
        <v>553</v>
      </c>
      <c r="Q11" s="800">
        <v>30</v>
      </c>
      <c r="R11" s="800">
        <v>855</v>
      </c>
      <c r="S11" s="801">
        <v>11922</v>
      </c>
      <c r="T11" s="802" t="s">
        <v>139</v>
      </c>
    </row>
    <row r="12" spans="1:20" s="786" customFormat="1" ht="21" customHeight="1">
      <c r="A12" s="798" t="s">
        <v>144</v>
      </c>
      <c r="B12" s="803">
        <v>1857</v>
      </c>
      <c r="C12" s="804">
        <v>62</v>
      </c>
      <c r="D12" s="804">
        <v>133</v>
      </c>
      <c r="E12" s="804">
        <v>683</v>
      </c>
      <c r="F12" s="804" t="s">
        <v>553</v>
      </c>
      <c r="G12" s="804">
        <v>2</v>
      </c>
      <c r="H12" s="804">
        <v>17</v>
      </c>
      <c r="I12" s="804">
        <v>960</v>
      </c>
      <c r="J12" s="804">
        <v>63236</v>
      </c>
      <c r="K12" s="804" t="s">
        <v>553</v>
      </c>
      <c r="L12" s="804" t="s">
        <v>553</v>
      </c>
      <c r="M12" s="804">
        <v>3433</v>
      </c>
      <c r="N12" s="804">
        <v>9789</v>
      </c>
      <c r="O12" s="804">
        <v>34868</v>
      </c>
      <c r="P12" s="804" t="s">
        <v>553</v>
      </c>
      <c r="Q12" s="804">
        <v>37</v>
      </c>
      <c r="R12" s="804">
        <v>971</v>
      </c>
      <c r="S12" s="805">
        <v>14138</v>
      </c>
      <c r="T12" s="802" t="s">
        <v>144</v>
      </c>
    </row>
    <row r="13" spans="1:20" s="786" customFormat="1" ht="21" customHeight="1">
      <c r="A13" s="798" t="s">
        <v>387</v>
      </c>
      <c r="B13" s="803">
        <v>1991</v>
      </c>
      <c r="C13" s="804">
        <v>62</v>
      </c>
      <c r="D13" s="804">
        <v>127</v>
      </c>
      <c r="E13" s="804">
        <v>619</v>
      </c>
      <c r="F13" s="804">
        <v>61</v>
      </c>
      <c r="G13" s="804">
        <v>4</v>
      </c>
      <c r="H13" s="804">
        <v>20</v>
      </c>
      <c r="I13" s="804">
        <v>1098</v>
      </c>
      <c r="J13" s="804">
        <v>67626</v>
      </c>
      <c r="K13" s="804" t="s">
        <v>553</v>
      </c>
      <c r="L13" s="804" t="s">
        <v>553</v>
      </c>
      <c r="M13" s="804">
        <v>3396</v>
      </c>
      <c r="N13" s="804">
        <v>9132</v>
      </c>
      <c r="O13" s="804">
        <v>33414</v>
      </c>
      <c r="P13" s="804">
        <v>3415</v>
      </c>
      <c r="Q13" s="804">
        <v>106</v>
      </c>
      <c r="R13" s="804">
        <v>1098</v>
      </c>
      <c r="S13" s="805">
        <v>17065</v>
      </c>
      <c r="T13" s="802" t="s">
        <v>387</v>
      </c>
    </row>
    <row r="14" spans="1:20" s="786" customFormat="1" ht="21" customHeight="1">
      <c r="A14" s="798" t="s">
        <v>388</v>
      </c>
      <c r="B14" s="803">
        <v>2083</v>
      </c>
      <c r="C14" s="804">
        <v>65</v>
      </c>
      <c r="D14" s="804">
        <v>126</v>
      </c>
      <c r="E14" s="804">
        <v>660</v>
      </c>
      <c r="F14" s="804">
        <v>61</v>
      </c>
      <c r="G14" s="804">
        <v>4</v>
      </c>
      <c r="H14" s="804">
        <v>28</v>
      </c>
      <c r="I14" s="804">
        <v>1139</v>
      </c>
      <c r="J14" s="804">
        <v>69395</v>
      </c>
      <c r="K14" s="804">
        <v>35871</v>
      </c>
      <c r="L14" s="804">
        <v>33524</v>
      </c>
      <c r="M14" s="804">
        <v>3354</v>
      </c>
      <c r="N14" s="804">
        <v>3240</v>
      </c>
      <c r="O14" s="804">
        <v>35528</v>
      </c>
      <c r="P14" s="804">
        <v>8579</v>
      </c>
      <c r="Q14" s="804">
        <v>95</v>
      </c>
      <c r="R14" s="804">
        <v>1459</v>
      </c>
      <c r="S14" s="805">
        <v>17140</v>
      </c>
      <c r="T14" s="802">
        <v>2013</v>
      </c>
    </row>
    <row r="15" spans="1:20" s="786" customFormat="1" ht="21" customHeight="1">
      <c r="A15" s="806">
        <v>2014</v>
      </c>
      <c r="B15" s="804">
        <v>2053</v>
      </c>
      <c r="C15" s="804">
        <v>68</v>
      </c>
      <c r="D15" s="804">
        <v>126</v>
      </c>
      <c r="E15" s="804">
        <v>649</v>
      </c>
      <c r="F15" s="804">
        <v>59</v>
      </c>
      <c r="G15" s="804">
        <v>3</v>
      </c>
      <c r="H15" s="804">
        <v>30</v>
      </c>
      <c r="I15" s="804">
        <v>1118</v>
      </c>
      <c r="J15" s="804">
        <v>70015</v>
      </c>
      <c r="K15" s="804">
        <v>36356</v>
      </c>
      <c r="L15" s="804">
        <v>33659</v>
      </c>
      <c r="M15" s="804">
        <v>3516</v>
      </c>
      <c r="N15" s="804">
        <v>8294</v>
      </c>
      <c r="O15" s="804">
        <v>36529</v>
      </c>
      <c r="P15" s="804">
        <v>2941</v>
      </c>
      <c r="Q15" s="804">
        <v>56</v>
      </c>
      <c r="R15" s="804">
        <v>1669</v>
      </c>
      <c r="S15" s="805">
        <v>17010</v>
      </c>
      <c r="T15" s="802">
        <v>2014</v>
      </c>
    </row>
    <row r="16" spans="1:20" s="786" customFormat="1" ht="21" customHeight="1">
      <c r="A16" s="806">
        <v>2015</v>
      </c>
      <c r="B16" s="804">
        <v>1988</v>
      </c>
      <c r="C16" s="804">
        <v>72</v>
      </c>
      <c r="D16" s="804">
        <v>125</v>
      </c>
      <c r="E16" s="804">
        <v>640</v>
      </c>
      <c r="F16" s="804">
        <v>58</v>
      </c>
      <c r="G16" s="804">
        <v>1</v>
      </c>
      <c r="H16" s="804">
        <v>33</v>
      </c>
      <c r="I16" s="804">
        <v>1059</v>
      </c>
      <c r="J16" s="804">
        <v>68750</v>
      </c>
      <c r="K16" s="804">
        <v>35533</v>
      </c>
      <c r="L16" s="804">
        <v>33217</v>
      </c>
      <c r="M16" s="804">
        <v>3611</v>
      </c>
      <c r="N16" s="804">
        <v>7856</v>
      </c>
      <c r="O16" s="804">
        <v>36440</v>
      </c>
      <c r="P16" s="804">
        <v>2657</v>
      </c>
      <c r="Q16" s="804">
        <v>28</v>
      </c>
      <c r="R16" s="804">
        <v>1902</v>
      </c>
      <c r="S16" s="805">
        <v>16256</v>
      </c>
      <c r="T16" s="802">
        <v>2015</v>
      </c>
    </row>
    <row r="17" spans="1:20" s="809" customFormat="1" ht="21" customHeight="1">
      <c r="A17" s="15">
        <v>2016</v>
      </c>
      <c r="B17" s="807">
        <v>1974</v>
      </c>
      <c r="C17" s="807">
        <v>77</v>
      </c>
      <c r="D17" s="807">
        <v>125</v>
      </c>
      <c r="E17" s="807">
        <v>647</v>
      </c>
      <c r="F17" s="807">
        <v>55</v>
      </c>
      <c r="G17" s="807">
        <v>1</v>
      </c>
      <c r="H17" s="807">
        <v>40</v>
      </c>
      <c r="I17" s="807">
        <v>1029</v>
      </c>
      <c r="J17" s="807">
        <v>69348</v>
      </c>
      <c r="K17" s="807">
        <v>35849</v>
      </c>
      <c r="L17" s="807">
        <v>33515</v>
      </c>
      <c r="M17" s="807">
        <v>3782</v>
      </c>
      <c r="N17" s="807">
        <v>7659</v>
      </c>
      <c r="O17" s="807">
        <v>36910</v>
      </c>
      <c r="P17" s="807">
        <v>2598</v>
      </c>
      <c r="Q17" s="807">
        <v>16</v>
      </c>
      <c r="R17" s="807">
        <v>2380</v>
      </c>
      <c r="S17" s="808">
        <v>16003</v>
      </c>
      <c r="T17" s="16">
        <v>2016</v>
      </c>
    </row>
    <row r="18" spans="1:20" s="786" customFormat="1" ht="21" customHeight="1">
      <c r="A18" s="17" t="s">
        <v>978</v>
      </c>
      <c r="B18" s="804">
        <v>703</v>
      </c>
      <c r="C18" s="804">
        <v>19</v>
      </c>
      <c r="D18" s="804">
        <v>12</v>
      </c>
      <c r="E18" s="804">
        <v>205</v>
      </c>
      <c r="F18" s="804">
        <v>8</v>
      </c>
      <c r="G18" s="804">
        <v>1</v>
      </c>
      <c r="H18" s="804">
        <v>8</v>
      </c>
      <c r="I18" s="804">
        <v>450</v>
      </c>
      <c r="J18" s="804">
        <v>20803</v>
      </c>
      <c r="K18" s="804">
        <v>10693</v>
      </c>
      <c r="L18" s="804">
        <v>10126</v>
      </c>
      <c r="M18" s="804">
        <v>1015</v>
      </c>
      <c r="N18" s="804">
        <v>574</v>
      </c>
      <c r="O18" s="804">
        <v>11487</v>
      </c>
      <c r="P18" s="804">
        <v>485</v>
      </c>
      <c r="Q18" s="804">
        <v>16</v>
      </c>
      <c r="R18" s="804">
        <v>443</v>
      </c>
      <c r="S18" s="805">
        <v>6783</v>
      </c>
      <c r="T18" s="18" t="s">
        <v>36</v>
      </c>
    </row>
    <row r="19" spans="1:20" s="786" customFormat="1" ht="21" customHeight="1">
      <c r="A19" s="17" t="s">
        <v>979</v>
      </c>
      <c r="B19" s="804">
        <v>81</v>
      </c>
      <c r="C19" s="804">
        <v>7</v>
      </c>
      <c r="D19" s="804">
        <v>6</v>
      </c>
      <c r="E19" s="804">
        <v>29</v>
      </c>
      <c r="F19" s="804">
        <v>6</v>
      </c>
      <c r="G19" s="804">
        <v>0</v>
      </c>
      <c r="H19" s="804">
        <v>1</v>
      </c>
      <c r="I19" s="804">
        <v>32</v>
      </c>
      <c r="J19" s="804">
        <v>2600</v>
      </c>
      <c r="K19" s="804">
        <v>1335</v>
      </c>
      <c r="L19" s="804">
        <v>1265</v>
      </c>
      <c r="M19" s="804">
        <v>336</v>
      </c>
      <c r="N19" s="804">
        <v>293</v>
      </c>
      <c r="O19" s="804">
        <v>1236</v>
      </c>
      <c r="P19" s="804">
        <v>228</v>
      </c>
      <c r="Q19" s="804">
        <v>0</v>
      </c>
      <c r="R19" s="804">
        <v>36</v>
      </c>
      <c r="S19" s="805">
        <v>471</v>
      </c>
      <c r="T19" s="18" t="s">
        <v>38</v>
      </c>
    </row>
    <row r="20" spans="1:20" s="786" customFormat="1" ht="21" customHeight="1">
      <c r="A20" s="19" t="s">
        <v>980</v>
      </c>
      <c r="B20" s="803">
        <v>67</v>
      </c>
      <c r="C20" s="804">
        <v>4</v>
      </c>
      <c r="D20" s="804">
        <v>8</v>
      </c>
      <c r="E20" s="804">
        <v>29</v>
      </c>
      <c r="F20" s="804">
        <v>4</v>
      </c>
      <c r="G20" s="804">
        <v>0</v>
      </c>
      <c r="H20" s="804">
        <v>1</v>
      </c>
      <c r="I20" s="804">
        <v>21</v>
      </c>
      <c r="J20" s="804">
        <v>2519</v>
      </c>
      <c r="K20" s="804">
        <v>1286</v>
      </c>
      <c r="L20" s="804">
        <v>1233</v>
      </c>
      <c r="M20" s="804">
        <v>215</v>
      </c>
      <c r="N20" s="804">
        <v>406</v>
      </c>
      <c r="O20" s="804">
        <v>1296</v>
      </c>
      <c r="P20" s="804">
        <v>170</v>
      </c>
      <c r="Q20" s="804">
        <v>0</v>
      </c>
      <c r="R20" s="804">
        <v>107</v>
      </c>
      <c r="S20" s="805">
        <v>325</v>
      </c>
      <c r="T20" s="18" t="s">
        <v>40</v>
      </c>
    </row>
    <row r="21" spans="1:20" s="786" customFormat="1" ht="21" customHeight="1">
      <c r="A21" s="19" t="s">
        <v>981</v>
      </c>
      <c r="B21" s="803">
        <v>442</v>
      </c>
      <c r="C21" s="804">
        <v>11</v>
      </c>
      <c r="D21" s="804">
        <v>11</v>
      </c>
      <c r="E21" s="804">
        <v>118</v>
      </c>
      <c r="F21" s="804">
        <v>3</v>
      </c>
      <c r="G21" s="804">
        <v>0</v>
      </c>
      <c r="H21" s="804">
        <v>9</v>
      </c>
      <c r="I21" s="804">
        <v>290</v>
      </c>
      <c r="J21" s="804">
        <v>14978</v>
      </c>
      <c r="K21" s="804">
        <v>7807</v>
      </c>
      <c r="L21" s="804">
        <v>7171</v>
      </c>
      <c r="M21" s="804">
        <v>525</v>
      </c>
      <c r="N21" s="804">
        <v>782</v>
      </c>
      <c r="O21" s="804">
        <v>8515</v>
      </c>
      <c r="P21" s="804">
        <v>115</v>
      </c>
      <c r="Q21" s="804">
        <v>0</v>
      </c>
      <c r="R21" s="804">
        <v>568</v>
      </c>
      <c r="S21" s="805">
        <v>4473</v>
      </c>
      <c r="T21" s="18" t="s">
        <v>128</v>
      </c>
    </row>
    <row r="22" spans="1:20" s="786" customFormat="1" ht="21" customHeight="1">
      <c r="A22" s="19" t="s">
        <v>982</v>
      </c>
      <c r="B22" s="803">
        <v>155</v>
      </c>
      <c r="C22" s="804">
        <v>2</v>
      </c>
      <c r="D22" s="804">
        <v>16</v>
      </c>
      <c r="E22" s="804">
        <v>64</v>
      </c>
      <c r="F22" s="804">
        <v>7</v>
      </c>
      <c r="G22" s="804">
        <v>0</v>
      </c>
      <c r="H22" s="804">
        <v>6</v>
      </c>
      <c r="I22" s="804">
        <v>60</v>
      </c>
      <c r="J22" s="804">
        <v>6218</v>
      </c>
      <c r="K22" s="804">
        <v>3236</v>
      </c>
      <c r="L22" s="804">
        <v>2982</v>
      </c>
      <c r="M22" s="804">
        <v>92</v>
      </c>
      <c r="N22" s="804">
        <v>741</v>
      </c>
      <c r="O22" s="804">
        <v>3759</v>
      </c>
      <c r="P22" s="804">
        <v>303</v>
      </c>
      <c r="Q22" s="804">
        <v>0</v>
      </c>
      <c r="R22" s="804">
        <v>259</v>
      </c>
      <c r="S22" s="805">
        <v>1064</v>
      </c>
      <c r="T22" s="18" t="s">
        <v>43</v>
      </c>
    </row>
    <row r="23" spans="1:20" s="786" customFormat="1" ht="21" customHeight="1">
      <c r="A23" s="19" t="s">
        <v>983</v>
      </c>
      <c r="B23" s="803">
        <v>91</v>
      </c>
      <c r="C23" s="804">
        <v>4</v>
      </c>
      <c r="D23" s="804">
        <v>10</v>
      </c>
      <c r="E23" s="804">
        <v>32</v>
      </c>
      <c r="F23" s="804">
        <v>7</v>
      </c>
      <c r="G23" s="804">
        <v>0</v>
      </c>
      <c r="H23" s="804">
        <v>1</v>
      </c>
      <c r="I23" s="804">
        <v>37</v>
      </c>
      <c r="J23" s="804">
        <v>3704</v>
      </c>
      <c r="K23" s="804">
        <v>1891</v>
      </c>
      <c r="L23" s="804">
        <v>1813</v>
      </c>
      <c r="M23" s="804">
        <v>229</v>
      </c>
      <c r="N23" s="804">
        <v>635</v>
      </c>
      <c r="O23" s="804">
        <v>1827</v>
      </c>
      <c r="P23" s="804">
        <v>393</v>
      </c>
      <c r="Q23" s="804">
        <v>0</v>
      </c>
      <c r="R23" s="804">
        <v>31</v>
      </c>
      <c r="S23" s="805">
        <v>589</v>
      </c>
      <c r="T23" s="18" t="s">
        <v>45</v>
      </c>
    </row>
    <row r="24" spans="1:20" s="786" customFormat="1" ht="21" customHeight="1">
      <c r="A24" s="19" t="s">
        <v>984</v>
      </c>
      <c r="B24" s="803">
        <v>46</v>
      </c>
      <c r="C24" s="804">
        <v>1</v>
      </c>
      <c r="D24" s="804">
        <v>3</v>
      </c>
      <c r="E24" s="804">
        <v>11</v>
      </c>
      <c r="F24" s="804">
        <v>1</v>
      </c>
      <c r="G24" s="804">
        <v>0</v>
      </c>
      <c r="H24" s="804">
        <v>1</v>
      </c>
      <c r="I24" s="804">
        <v>29</v>
      </c>
      <c r="J24" s="804">
        <v>1377</v>
      </c>
      <c r="K24" s="804">
        <v>696</v>
      </c>
      <c r="L24" s="804">
        <v>681</v>
      </c>
      <c r="M24" s="804">
        <v>56</v>
      </c>
      <c r="N24" s="804">
        <v>223</v>
      </c>
      <c r="O24" s="804">
        <v>507</v>
      </c>
      <c r="P24" s="804">
        <v>23</v>
      </c>
      <c r="Q24" s="804">
        <v>0</v>
      </c>
      <c r="R24" s="804">
        <v>147</v>
      </c>
      <c r="S24" s="805">
        <v>421</v>
      </c>
      <c r="T24" s="18" t="s">
        <v>57</v>
      </c>
    </row>
    <row r="25" spans="1:20" s="786" customFormat="1" ht="21" customHeight="1">
      <c r="A25" s="19" t="s">
        <v>985</v>
      </c>
      <c r="B25" s="803">
        <v>162</v>
      </c>
      <c r="C25" s="804">
        <v>8</v>
      </c>
      <c r="D25" s="804">
        <v>9</v>
      </c>
      <c r="E25" s="804">
        <v>72</v>
      </c>
      <c r="F25" s="804">
        <v>4</v>
      </c>
      <c r="G25" s="804">
        <v>0</v>
      </c>
      <c r="H25" s="804">
        <v>4</v>
      </c>
      <c r="I25" s="804">
        <v>65</v>
      </c>
      <c r="J25" s="804">
        <v>7500</v>
      </c>
      <c r="K25" s="804">
        <v>3900</v>
      </c>
      <c r="L25" s="804">
        <v>3600</v>
      </c>
      <c r="M25" s="804">
        <v>428</v>
      </c>
      <c r="N25" s="804">
        <v>739</v>
      </c>
      <c r="O25" s="804">
        <v>4550</v>
      </c>
      <c r="P25" s="804">
        <v>361</v>
      </c>
      <c r="Q25" s="804">
        <v>0</v>
      </c>
      <c r="R25" s="804">
        <v>299</v>
      </c>
      <c r="S25" s="805">
        <v>1123</v>
      </c>
      <c r="T25" s="18" t="s">
        <v>156</v>
      </c>
    </row>
    <row r="26" spans="1:20" s="786" customFormat="1" ht="21" customHeight="1">
      <c r="A26" s="19" t="s">
        <v>986</v>
      </c>
      <c r="B26" s="803">
        <v>34</v>
      </c>
      <c r="C26" s="804">
        <v>6</v>
      </c>
      <c r="D26" s="804">
        <v>4</v>
      </c>
      <c r="E26" s="804">
        <v>18</v>
      </c>
      <c r="F26" s="804">
        <v>2</v>
      </c>
      <c r="G26" s="804">
        <v>0</v>
      </c>
      <c r="H26" s="804">
        <v>2</v>
      </c>
      <c r="I26" s="804">
        <v>2</v>
      </c>
      <c r="J26" s="804">
        <v>1259</v>
      </c>
      <c r="K26" s="804">
        <v>654</v>
      </c>
      <c r="L26" s="804">
        <v>605</v>
      </c>
      <c r="M26" s="804">
        <v>255</v>
      </c>
      <c r="N26" s="804">
        <v>217</v>
      </c>
      <c r="O26" s="804">
        <v>584</v>
      </c>
      <c r="P26" s="804">
        <v>83</v>
      </c>
      <c r="Q26" s="804">
        <v>0</v>
      </c>
      <c r="R26" s="804">
        <v>81</v>
      </c>
      <c r="S26" s="805">
        <v>39</v>
      </c>
      <c r="T26" s="18" t="s">
        <v>47</v>
      </c>
    </row>
    <row r="27" spans="1:20" s="786" customFormat="1" ht="21.75" customHeight="1">
      <c r="A27" s="19" t="s">
        <v>987</v>
      </c>
      <c r="B27" s="803">
        <v>31</v>
      </c>
      <c r="C27" s="804">
        <v>1</v>
      </c>
      <c r="D27" s="804">
        <v>11</v>
      </c>
      <c r="E27" s="804">
        <v>7</v>
      </c>
      <c r="F27" s="804">
        <v>1</v>
      </c>
      <c r="G27" s="804">
        <v>0</v>
      </c>
      <c r="H27" s="804">
        <v>0</v>
      </c>
      <c r="I27" s="804">
        <v>11</v>
      </c>
      <c r="J27" s="804">
        <v>1268</v>
      </c>
      <c r="K27" s="804">
        <v>668</v>
      </c>
      <c r="L27" s="804">
        <v>600</v>
      </c>
      <c r="M27" s="804">
        <v>13</v>
      </c>
      <c r="N27" s="804">
        <v>720</v>
      </c>
      <c r="O27" s="804">
        <v>298</v>
      </c>
      <c r="P27" s="804">
        <v>61</v>
      </c>
      <c r="Q27" s="804">
        <v>0</v>
      </c>
      <c r="R27" s="804">
        <v>0</v>
      </c>
      <c r="S27" s="805">
        <v>176</v>
      </c>
      <c r="T27" s="18" t="s">
        <v>49</v>
      </c>
    </row>
    <row r="28" spans="1:20" s="786" customFormat="1" ht="21.75" customHeight="1">
      <c r="A28" s="19" t="s">
        <v>988</v>
      </c>
      <c r="B28" s="803">
        <v>26</v>
      </c>
      <c r="C28" s="804">
        <v>3</v>
      </c>
      <c r="D28" s="804">
        <v>10</v>
      </c>
      <c r="E28" s="804">
        <v>7</v>
      </c>
      <c r="F28" s="804">
        <v>4</v>
      </c>
      <c r="G28" s="804">
        <v>0</v>
      </c>
      <c r="H28" s="804">
        <v>0</v>
      </c>
      <c r="I28" s="804">
        <v>2</v>
      </c>
      <c r="J28" s="804">
        <v>1173</v>
      </c>
      <c r="K28" s="804">
        <v>590</v>
      </c>
      <c r="L28" s="804">
        <v>583</v>
      </c>
      <c r="M28" s="804">
        <v>195</v>
      </c>
      <c r="N28" s="804">
        <v>515</v>
      </c>
      <c r="O28" s="804">
        <v>278</v>
      </c>
      <c r="P28" s="804">
        <v>156</v>
      </c>
      <c r="Q28" s="804">
        <v>0</v>
      </c>
      <c r="R28" s="804">
        <v>0</v>
      </c>
      <c r="S28" s="805">
        <v>29</v>
      </c>
      <c r="T28" s="18" t="s">
        <v>71</v>
      </c>
    </row>
    <row r="29" spans="1:20" s="786" customFormat="1" ht="21.75" customHeight="1">
      <c r="A29" s="19" t="s">
        <v>989</v>
      </c>
      <c r="B29" s="803">
        <v>15</v>
      </c>
      <c r="C29" s="804">
        <v>3</v>
      </c>
      <c r="D29" s="804">
        <v>2</v>
      </c>
      <c r="E29" s="804">
        <v>6</v>
      </c>
      <c r="F29" s="804">
        <v>0</v>
      </c>
      <c r="G29" s="804">
        <v>0</v>
      </c>
      <c r="H29" s="804">
        <v>0</v>
      </c>
      <c r="I29" s="804">
        <v>4</v>
      </c>
      <c r="J29" s="804">
        <v>500</v>
      </c>
      <c r="K29" s="804">
        <v>263</v>
      </c>
      <c r="L29" s="804">
        <v>237</v>
      </c>
      <c r="M29" s="804">
        <v>62</v>
      </c>
      <c r="N29" s="804">
        <v>151</v>
      </c>
      <c r="O29" s="804">
        <v>223</v>
      </c>
      <c r="P29" s="804">
        <v>0</v>
      </c>
      <c r="Q29" s="804">
        <v>0</v>
      </c>
      <c r="R29" s="804">
        <v>0</v>
      </c>
      <c r="S29" s="805">
        <v>64</v>
      </c>
      <c r="T29" s="18" t="s">
        <v>72</v>
      </c>
    </row>
    <row r="30" spans="1:20" s="786" customFormat="1" ht="21.75" customHeight="1">
      <c r="A30" s="19" t="s">
        <v>990</v>
      </c>
      <c r="B30" s="803">
        <v>63</v>
      </c>
      <c r="C30" s="804">
        <v>6</v>
      </c>
      <c r="D30" s="804">
        <v>9</v>
      </c>
      <c r="E30" s="804">
        <v>27</v>
      </c>
      <c r="F30" s="804">
        <v>2</v>
      </c>
      <c r="G30" s="804">
        <v>0</v>
      </c>
      <c r="H30" s="804">
        <v>2</v>
      </c>
      <c r="I30" s="804">
        <v>17</v>
      </c>
      <c r="J30" s="804">
        <v>2604</v>
      </c>
      <c r="K30" s="804">
        <v>1362</v>
      </c>
      <c r="L30" s="804">
        <v>1242</v>
      </c>
      <c r="M30" s="804">
        <v>252</v>
      </c>
      <c r="N30" s="804">
        <v>681</v>
      </c>
      <c r="O30" s="804">
        <v>1175</v>
      </c>
      <c r="P30" s="804">
        <v>53</v>
      </c>
      <c r="Q30" s="804">
        <v>0</v>
      </c>
      <c r="R30" s="804">
        <v>163</v>
      </c>
      <c r="S30" s="805">
        <v>280</v>
      </c>
      <c r="T30" s="18" t="s">
        <v>73</v>
      </c>
    </row>
    <row r="31" spans="1:20" s="786" customFormat="1" ht="21.75" customHeight="1">
      <c r="A31" s="19" t="s">
        <v>991</v>
      </c>
      <c r="B31" s="803">
        <v>32</v>
      </c>
      <c r="C31" s="804">
        <v>1</v>
      </c>
      <c r="D31" s="804">
        <v>9</v>
      </c>
      <c r="E31" s="804">
        <v>9</v>
      </c>
      <c r="F31" s="804">
        <v>4</v>
      </c>
      <c r="G31" s="804">
        <v>0</v>
      </c>
      <c r="H31" s="804">
        <v>2</v>
      </c>
      <c r="I31" s="804">
        <v>7</v>
      </c>
      <c r="J31" s="804">
        <v>1488</v>
      </c>
      <c r="K31" s="804">
        <v>780</v>
      </c>
      <c r="L31" s="804">
        <v>708</v>
      </c>
      <c r="M31" s="804">
        <v>61</v>
      </c>
      <c r="N31" s="804">
        <v>548</v>
      </c>
      <c r="O31" s="804">
        <v>576</v>
      </c>
      <c r="P31" s="804">
        <v>105</v>
      </c>
      <c r="Q31" s="804">
        <v>0</v>
      </c>
      <c r="R31" s="804">
        <v>71</v>
      </c>
      <c r="S31" s="805">
        <v>127</v>
      </c>
      <c r="T31" s="18" t="s">
        <v>54</v>
      </c>
    </row>
    <row r="32" spans="1:20" s="786" customFormat="1" ht="21.75" customHeight="1">
      <c r="A32" s="19" t="s">
        <v>992</v>
      </c>
      <c r="B32" s="803">
        <v>26</v>
      </c>
      <c r="C32" s="804">
        <v>1</v>
      </c>
      <c r="D32" s="804">
        <v>5</v>
      </c>
      <c r="E32" s="804">
        <v>13</v>
      </c>
      <c r="F32" s="804">
        <v>2</v>
      </c>
      <c r="G32" s="804">
        <v>0</v>
      </c>
      <c r="H32" s="804">
        <v>3</v>
      </c>
      <c r="I32" s="804">
        <v>2</v>
      </c>
      <c r="J32" s="804">
        <v>1357</v>
      </c>
      <c r="K32" s="804">
        <v>688</v>
      </c>
      <c r="L32" s="804">
        <v>669</v>
      </c>
      <c r="M32" s="804">
        <v>48</v>
      </c>
      <c r="N32" s="804">
        <v>434</v>
      </c>
      <c r="O32" s="804">
        <v>599</v>
      </c>
      <c r="P32" s="804">
        <v>62</v>
      </c>
      <c r="Q32" s="804">
        <v>0</v>
      </c>
      <c r="R32" s="804">
        <v>175</v>
      </c>
      <c r="S32" s="805">
        <v>39</v>
      </c>
      <c r="T32" s="18" t="s">
        <v>56</v>
      </c>
    </row>
    <row r="33" spans="1:20" s="786" customFormat="1" ht="3" customHeight="1" thickBot="1">
      <c r="A33" s="785"/>
      <c r="B33" s="810">
        <v>0</v>
      </c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811"/>
      <c r="O33" s="783"/>
      <c r="P33" s="783"/>
      <c r="Q33" s="783"/>
      <c r="R33" s="783"/>
      <c r="S33" s="783"/>
      <c r="T33" s="812"/>
    </row>
    <row r="34" spans="1:20" s="786" customFormat="1" ht="9.75" customHeight="1" thickTop="1">
      <c r="A34" s="777"/>
      <c r="B34" s="784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813"/>
    </row>
    <row r="35" spans="1:20" s="818" customFormat="1" ht="12" customHeight="1">
      <c r="A35" s="814" t="s">
        <v>558</v>
      </c>
      <c r="B35" s="815"/>
      <c r="C35" s="815"/>
      <c r="D35" s="815"/>
      <c r="E35" s="815"/>
      <c r="F35" s="815"/>
      <c r="G35" s="815"/>
      <c r="H35" s="815"/>
      <c r="I35" s="816"/>
      <c r="J35" s="784" t="s">
        <v>555</v>
      </c>
      <c r="K35" s="815"/>
      <c r="L35" s="815"/>
      <c r="M35" s="815"/>
      <c r="N35" s="815"/>
      <c r="O35" s="815"/>
      <c r="P35" s="815"/>
      <c r="Q35" s="817"/>
      <c r="R35" s="814"/>
      <c r="S35" s="814"/>
      <c r="T35" s="814"/>
    </row>
    <row r="36" spans="1:20" s="818" customFormat="1" ht="12" customHeight="1">
      <c r="A36" s="814" t="s">
        <v>554</v>
      </c>
      <c r="B36" s="815"/>
      <c r="C36" s="815"/>
      <c r="D36" s="815"/>
      <c r="E36" s="815"/>
      <c r="F36" s="815"/>
      <c r="G36" s="815"/>
      <c r="H36" s="815"/>
      <c r="I36" s="816"/>
      <c r="J36" s="815"/>
      <c r="K36" s="815"/>
      <c r="L36" s="815"/>
      <c r="M36" s="815"/>
      <c r="N36" s="815"/>
      <c r="O36" s="815"/>
      <c r="P36" s="815"/>
      <c r="Q36" s="817"/>
      <c r="R36" s="814"/>
      <c r="S36" s="814"/>
      <c r="T36" s="814"/>
    </row>
    <row r="37" spans="1:20" s="818" customFormat="1" ht="12" customHeight="1">
      <c r="A37" s="814" t="s">
        <v>683</v>
      </c>
      <c r="B37" s="815"/>
      <c r="C37" s="815"/>
      <c r="D37" s="815"/>
      <c r="E37" s="815"/>
      <c r="F37" s="815"/>
      <c r="G37" s="815"/>
      <c r="H37" s="815"/>
      <c r="I37" s="816"/>
      <c r="J37" s="815"/>
      <c r="K37" s="815"/>
      <c r="L37" s="815"/>
      <c r="M37" s="815"/>
      <c r="N37" s="815"/>
      <c r="O37" s="815"/>
      <c r="P37" s="815"/>
      <c r="Q37" s="817"/>
      <c r="R37" s="814"/>
      <c r="S37" s="814"/>
      <c r="T37" s="814"/>
    </row>
    <row r="38" spans="1:20" ht="12" customHeight="1">
      <c r="A38" s="819" t="s">
        <v>711</v>
      </c>
      <c r="B38" s="774"/>
      <c r="C38" s="774"/>
      <c r="D38" s="774"/>
      <c r="E38" s="774"/>
      <c r="F38" s="774"/>
      <c r="G38" s="774"/>
      <c r="H38" s="774"/>
      <c r="I38" s="775"/>
      <c r="J38" s="820"/>
      <c r="K38" s="820"/>
      <c r="L38" s="820"/>
      <c r="M38" s="774"/>
      <c r="N38" s="774"/>
      <c r="O38" s="774"/>
      <c r="P38" s="773"/>
      <c r="Q38" s="776"/>
      <c r="R38" s="777"/>
      <c r="S38" s="777"/>
      <c r="T38" s="777"/>
    </row>
  </sheetData>
  <sheetProtection/>
  <mergeCells count="10">
    <mergeCell ref="A3:I3"/>
    <mergeCell ref="J3:T3"/>
    <mergeCell ref="S5:T5"/>
    <mergeCell ref="A6:A7"/>
    <mergeCell ref="B6:I6"/>
    <mergeCell ref="J6:S6"/>
    <mergeCell ref="T6:T7"/>
    <mergeCell ref="B7:B9"/>
    <mergeCell ref="A8:A9"/>
    <mergeCell ref="T8:T9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9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Normal="85" zoomScaleSheetLayoutView="100" zoomScalePageLayoutView="0" workbookViewId="0" topLeftCell="A1">
      <selection activeCell="B24" sqref="B24"/>
    </sheetView>
  </sheetViews>
  <sheetFormatPr defaultColWidth="8.88671875" defaultRowHeight="13.5"/>
  <cols>
    <col min="1" max="1" width="8.99609375" style="139" customWidth="1"/>
    <col min="2" max="7" width="9.77734375" style="749" customWidth="1"/>
    <col min="8" max="13" width="9.5546875" style="749" customWidth="1"/>
    <col min="14" max="14" width="10.3359375" style="140" customWidth="1"/>
    <col min="15" max="17" width="0.671875" style="121" customWidth="1"/>
    <col min="18" max="16384" width="8.88671875" style="121" customWidth="1"/>
  </cols>
  <sheetData>
    <row r="1" spans="1:14" s="89" customFormat="1" ht="11.25" customHeight="1">
      <c r="A1" s="86" t="s">
        <v>1055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821"/>
      <c r="N1" s="90" t="s">
        <v>1056</v>
      </c>
    </row>
    <row r="2" spans="1:14" s="93" customFormat="1" ht="12" customHeight="1">
      <c r="A2" s="92"/>
      <c r="B2" s="636"/>
      <c r="C2" s="636"/>
      <c r="D2" s="636"/>
      <c r="E2" s="636"/>
      <c r="F2" s="636"/>
      <c r="G2" s="636"/>
      <c r="H2" s="636"/>
      <c r="I2" s="636"/>
      <c r="J2" s="636"/>
      <c r="K2" s="1169"/>
      <c r="L2" s="1169"/>
      <c r="M2" s="636"/>
      <c r="N2" s="135"/>
    </row>
    <row r="3" spans="1:14" s="93" customFormat="1" ht="21.75" customHeight="1">
      <c r="A3" s="1134" t="s">
        <v>678</v>
      </c>
      <c r="B3" s="1134"/>
      <c r="C3" s="1134"/>
      <c r="D3" s="1134"/>
      <c r="E3" s="1134"/>
      <c r="F3" s="1134"/>
      <c r="G3" s="1134"/>
      <c r="H3" s="1134" t="s">
        <v>679</v>
      </c>
      <c r="I3" s="1134"/>
      <c r="J3" s="1134"/>
      <c r="K3" s="1134"/>
      <c r="L3" s="1134"/>
      <c r="M3" s="1134"/>
      <c r="N3" s="1134"/>
    </row>
    <row r="4" spans="1:14" s="97" customFormat="1" ht="12.75" customHeight="1">
      <c r="A4" s="822"/>
      <c r="B4" s="822"/>
      <c r="C4" s="822"/>
      <c r="D4" s="822"/>
      <c r="E4" s="822"/>
      <c r="F4" s="822"/>
      <c r="G4" s="822"/>
      <c r="H4" s="822"/>
      <c r="I4" s="822"/>
      <c r="J4" s="822"/>
      <c r="K4" s="823"/>
      <c r="L4" s="823"/>
      <c r="M4" s="823"/>
      <c r="N4" s="823"/>
    </row>
    <row r="5" spans="1:14" s="93" customFormat="1" ht="12.75" customHeight="1" thickBot="1">
      <c r="A5" s="98" t="s">
        <v>739</v>
      </c>
      <c r="B5" s="634"/>
      <c r="C5" s="634"/>
      <c r="D5" s="634"/>
      <c r="E5" s="634"/>
      <c r="F5" s="634"/>
      <c r="G5" s="634"/>
      <c r="H5" s="634"/>
      <c r="I5" s="634"/>
      <c r="J5" s="634"/>
      <c r="K5" s="1170"/>
      <c r="L5" s="1170"/>
      <c r="M5" s="634"/>
      <c r="N5" s="138" t="s">
        <v>74</v>
      </c>
    </row>
    <row r="6" spans="1:14" s="93" customFormat="1" ht="16.5" customHeight="1" thickTop="1">
      <c r="A6" s="1135" t="s">
        <v>713</v>
      </c>
      <c r="B6" s="1156" t="s">
        <v>1025</v>
      </c>
      <c r="C6" s="1157"/>
      <c r="D6" s="1158"/>
      <c r="E6" s="1156" t="s">
        <v>1026</v>
      </c>
      <c r="F6" s="1157"/>
      <c r="G6" s="1157"/>
      <c r="H6" s="1166" t="s">
        <v>463</v>
      </c>
      <c r="I6" s="1166"/>
      <c r="J6" s="1166"/>
      <c r="K6" s="1166"/>
      <c r="L6" s="1166"/>
      <c r="M6" s="1167"/>
      <c r="N6" s="874" t="s">
        <v>107</v>
      </c>
    </row>
    <row r="7" spans="1:14" s="93" customFormat="1" ht="16.5" customHeight="1">
      <c r="A7" s="1010"/>
      <c r="B7" s="1159" t="s">
        <v>449</v>
      </c>
      <c r="C7" s="1160"/>
      <c r="D7" s="1161"/>
      <c r="E7" s="1159"/>
      <c r="F7" s="1160"/>
      <c r="G7" s="1160"/>
      <c r="H7" s="1168"/>
      <c r="I7" s="1168"/>
      <c r="J7" s="1168"/>
      <c r="K7" s="1168"/>
      <c r="L7" s="1168"/>
      <c r="M7" s="961"/>
      <c r="N7" s="1172"/>
    </row>
    <row r="8" spans="1:14" s="93" customFormat="1" ht="19.5" customHeight="1">
      <c r="A8" s="1010" t="s">
        <v>725</v>
      </c>
      <c r="B8" s="824" t="s">
        <v>1027</v>
      </c>
      <c r="C8" s="731" t="s">
        <v>824</v>
      </c>
      <c r="D8" s="730" t="s">
        <v>825</v>
      </c>
      <c r="E8" s="731" t="s">
        <v>1028</v>
      </c>
      <c r="F8" s="1164" t="s">
        <v>1029</v>
      </c>
      <c r="G8" s="1162" t="s">
        <v>1030</v>
      </c>
      <c r="H8" s="1162" t="s">
        <v>1031</v>
      </c>
      <c r="I8" s="1164" t="s">
        <v>1032</v>
      </c>
      <c r="J8" s="1164" t="s">
        <v>1033</v>
      </c>
      <c r="K8" s="1162" t="s">
        <v>1034</v>
      </c>
      <c r="L8" s="1162" t="s">
        <v>1035</v>
      </c>
      <c r="M8" s="1164" t="s">
        <v>1036</v>
      </c>
      <c r="N8" s="867" t="s">
        <v>130</v>
      </c>
    </row>
    <row r="9" spans="1:14" s="93" customFormat="1" ht="19.5" customHeight="1">
      <c r="A9" s="1131"/>
      <c r="B9" s="825" t="s">
        <v>108</v>
      </c>
      <c r="C9" s="825" t="s">
        <v>133</v>
      </c>
      <c r="D9" s="736" t="s">
        <v>134</v>
      </c>
      <c r="E9" s="735" t="s">
        <v>108</v>
      </c>
      <c r="F9" s="1165"/>
      <c r="G9" s="1163"/>
      <c r="H9" s="1163"/>
      <c r="I9" s="1165"/>
      <c r="J9" s="1165"/>
      <c r="K9" s="1173"/>
      <c r="L9" s="1173"/>
      <c r="M9" s="1165"/>
      <c r="N9" s="1171"/>
    </row>
    <row r="10" spans="1:14" s="93" customFormat="1" ht="22.5" customHeight="1" hidden="1">
      <c r="A10" s="826" t="s">
        <v>138</v>
      </c>
      <c r="B10" s="308">
        <v>187543</v>
      </c>
      <c r="C10" s="308">
        <v>93409</v>
      </c>
      <c r="D10" s="308">
        <v>94134</v>
      </c>
      <c r="E10" s="308">
        <v>187540</v>
      </c>
      <c r="F10" s="309" t="s">
        <v>408</v>
      </c>
      <c r="G10" s="309" t="s">
        <v>408</v>
      </c>
      <c r="H10" s="309" t="s">
        <v>408</v>
      </c>
      <c r="I10" s="309" t="s">
        <v>408</v>
      </c>
      <c r="J10" s="309" t="s">
        <v>408</v>
      </c>
      <c r="K10" s="309" t="s">
        <v>408</v>
      </c>
      <c r="L10" s="309" t="s">
        <v>408</v>
      </c>
      <c r="M10" s="827" t="s">
        <v>408</v>
      </c>
      <c r="N10" s="109" t="s">
        <v>138</v>
      </c>
    </row>
    <row r="11" spans="1:14" s="93" customFormat="1" ht="22.5" customHeight="1">
      <c r="A11" s="826" t="s">
        <v>139</v>
      </c>
      <c r="B11" s="308">
        <v>237109</v>
      </c>
      <c r="C11" s="308">
        <v>116715</v>
      </c>
      <c r="D11" s="308">
        <v>120394</v>
      </c>
      <c r="E11" s="308">
        <v>237109</v>
      </c>
      <c r="F11" s="309" t="s">
        <v>408</v>
      </c>
      <c r="G11" s="309" t="s">
        <v>408</v>
      </c>
      <c r="H11" s="309" t="s">
        <v>408</v>
      </c>
      <c r="I11" s="309" t="s">
        <v>408</v>
      </c>
      <c r="J11" s="309" t="s">
        <v>408</v>
      </c>
      <c r="K11" s="309" t="s">
        <v>408</v>
      </c>
      <c r="L11" s="309" t="s">
        <v>408</v>
      </c>
      <c r="M11" s="828" t="s">
        <v>408</v>
      </c>
      <c r="N11" s="109" t="s">
        <v>139</v>
      </c>
    </row>
    <row r="12" spans="1:14" s="93" customFormat="1" ht="22.5" customHeight="1">
      <c r="A12" s="826" t="s">
        <v>144</v>
      </c>
      <c r="B12" s="308">
        <v>273955</v>
      </c>
      <c r="C12" s="308">
        <v>135397</v>
      </c>
      <c r="D12" s="308">
        <v>138558</v>
      </c>
      <c r="E12" s="308">
        <v>273955</v>
      </c>
      <c r="F12" s="309" t="s">
        <v>408</v>
      </c>
      <c r="G12" s="309" t="s">
        <v>408</v>
      </c>
      <c r="H12" s="309" t="s">
        <v>408</v>
      </c>
      <c r="I12" s="309" t="s">
        <v>408</v>
      </c>
      <c r="J12" s="309" t="s">
        <v>408</v>
      </c>
      <c r="K12" s="309" t="s">
        <v>408</v>
      </c>
      <c r="L12" s="309" t="s">
        <v>408</v>
      </c>
      <c r="M12" s="828" t="s">
        <v>408</v>
      </c>
      <c r="N12" s="109" t="s">
        <v>144</v>
      </c>
    </row>
    <row r="13" spans="1:14" s="93" customFormat="1" ht="22.5" customHeight="1">
      <c r="A13" s="826" t="s">
        <v>387</v>
      </c>
      <c r="B13" s="308">
        <v>289384</v>
      </c>
      <c r="C13" s="308">
        <v>142611</v>
      </c>
      <c r="D13" s="308">
        <v>146773</v>
      </c>
      <c r="E13" s="308">
        <v>289384</v>
      </c>
      <c r="F13" s="308">
        <v>8722</v>
      </c>
      <c r="G13" s="308">
        <v>75067</v>
      </c>
      <c r="H13" s="308">
        <v>42648</v>
      </c>
      <c r="I13" s="308">
        <v>32304</v>
      </c>
      <c r="J13" s="308">
        <v>52750</v>
      </c>
      <c r="K13" s="308">
        <v>44234</v>
      </c>
      <c r="L13" s="308">
        <v>20187</v>
      </c>
      <c r="M13" s="741">
        <v>13472</v>
      </c>
      <c r="N13" s="109" t="s">
        <v>387</v>
      </c>
    </row>
    <row r="14" spans="1:14" s="93" customFormat="1" ht="22.5" customHeight="1">
      <c r="A14" s="710" t="s">
        <v>388</v>
      </c>
      <c r="B14" s="308">
        <v>331375</v>
      </c>
      <c r="C14" s="308">
        <v>169283</v>
      </c>
      <c r="D14" s="308">
        <v>162092</v>
      </c>
      <c r="E14" s="308">
        <v>331375</v>
      </c>
      <c r="F14" s="308">
        <v>13230</v>
      </c>
      <c r="G14" s="308">
        <v>84509</v>
      </c>
      <c r="H14" s="308">
        <v>57321</v>
      </c>
      <c r="I14" s="308">
        <v>33173</v>
      </c>
      <c r="J14" s="308">
        <v>57325</v>
      </c>
      <c r="K14" s="308">
        <v>47774</v>
      </c>
      <c r="L14" s="308">
        <v>22463</v>
      </c>
      <c r="M14" s="741">
        <v>15580</v>
      </c>
      <c r="N14" s="109" t="s">
        <v>388</v>
      </c>
    </row>
    <row r="15" spans="1:14" s="93" customFormat="1" ht="22.5" customHeight="1">
      <c r="A15" s="826" t="s">
        <v>386</v>
      </c>
      <c r="B15" s="308">
        <v>375225</v>
      </c>
      <c r="C15" s="308">
        <v>183909</v>
      </c>
      <c r="D15" s="308">
        <v>191316</v>
      </c>
      <c r="E15" s="308">
        <v>375225</v>
      </c>
      <c r="F15" s="308">
        <v>15146</v>
      </c>
      <c r="G15" s="308">
        <v>90507</v>
      </c>
      <c r="H15" s="308">
        <v>75752</v>
      </c>
      <c r="I15" s="308">
        <v>35675</v>
      </c>
      <c r="J15" s="308">
        <v>62351</v>
      </c>
      <c r="K15" s="308">
        <v>52777</v>
      </c>
      <c r="L15" s="308">
        <v>25785</v>
      </c>
      <c r="M15" s="741">
        <v>17232</v>
      </c>
      <c r="N15" s="109" t="s">
        <v>386</v>
      </c>
    </row>
    <row r="16" spans="1:14" s="93" customFormat="1" ht="22.5" customHeight="1">
      <c r="A16" s="826">
        <v>2015</v>
      </c>
      <c r="B16" s="308">
        <v>428716</v>
      </c>
      <c r="C16" s="308">
        <v>208815</v>
      </c>
      <c r="D16" s="308">
        <v>219901</v>
      </c>
      <c r="E16" s="308">
        <v>428716</v>
      </c>
      <c r="F16" s="308">
        <v>17631</v>
      </c>
      <c r="G16" s="308">
        <v>100522</v>
      </c>
      <c r="H16" s="308">
        <v>95725</v>
      </c>
      <c r="I16" s="308">
        <v>38584</v>
      </c>
      <c r="J16" s="308">
        <v>66750</v>
      </c>
      <c r="K16" s="308">
        <v>57512</v>
      </c>
      <c r="L16" s="308">
        <v>31219</v>
      </c>
      <c r="M16" s="741">
        <v>20773</v>
      </c>
      <c r="N16" s="109">
        <v>2015</v>
      </c>
    </row>
    <row r="17" spans="1:14" s="93" customFormat="1" ht="22.5" customHeight="1">
      <c r="A17" s="829">
        <v>2016</v>
      </c>
      <c r="B17" s="315">
        <v>443048</v>
      </c>
      <c r="C17" s="315">
        <v>214085</v>
      </c>
      <c r="D17" s="315">
        <v>228963</v>
      </c>
      <c r="E17" s="315">
        <v>443048</v>
      </c>
      <c r="F17" s="315">
        <v>18202</v>
      </c>
      <c r="G17" s="315">
        <v>105026</v>
      </c>
      <c r="H17" s="315">
        <v>104712</v>
      </c>
      <c r="I17" s="315">
        <v>36425</v>
      </c>
      <c r="J17" s="315">
        <v>65907</v>
      </c>
      <c r="K17" s="315">
        <v>57560</v>
      </c>
      <c r="L17" s="315">
        <v>33180</v>
      </c>
      <c r="M17" s="742">
        <v>22036</v>
      </c>
      <c r="N17" s="239">
        <v>2016</v>
      </c>
    </row>
    <row r="18" spans="1:14" s="93" customFormat="1" ht="22.5" customHeight="1">
      <c r="A18" s="830" t="s">
        <v>35</v>
      </c>
      <c r="B18" s="317">
        <v>94283</v>
      </c>
      <c r="C18" s="317">
        <v>43152</v>
      </c>
      <c r="D18" s="317">
        <v>51131</v>
      </c>
      <c r="E18" s="317">
        <v>94283</v>
      </c>
      <c r="F18" s="317">
        <v>4282</v>
      </c>
      <c r="G18" s="317">
        <v>24395</v>
      </c>
      <c r="H18" s="317">
        <v>25563</v>
      </c>
      <c r="I18" s="317">
        <v>9040</v>
      </c>
      <c r="J18" s="317">
        <v>13963</v>
      </c>
      <c r="K18" s="317">
        <v>10147</v>
      </c>
      <c r="L18" s="317">
        <v>4523</v>
      </c>
      <c r="M18" s="743">
        <v>2370</v>
      </c>
      <c r="N18" s="6" t="s">
        <v>36</v>
      </c>
    </row>
    <row r="19" spans="1:14" s="93" customFormat="1" ht="22.5" customHeight="1">
      <c r="A19" s="830" t="s">
        <v>37</v>
      </c>
      <c r="B19" s="317">
        <v>30238</v>
      </c>
      <c r="C19" s="317">
        <v>14929</v>
      </c>
      <c r="D19" s="317">
        <v>15309</v>
      </c>
      <c r="E19" s="317">
        <v>30238</v>
      </c>
      <c r="F19" s="317">
        <v>1173</v>
      </c>
      <c r="G19" s="317">
        <v>7190</v>
      </c>
      <c r="H19" s="317">
        <v>6791</v>
      </c>
      <c r="I19" s="317">
        <v>2254</v>
      </c>
      <c r="J19" s="317">
        <v>3935</v>
      </c>
      <c r="K19" s="317">
        <v>4613</v>
      </c>
      <c r="L19" s="317">
        <v>2939</v>
      </c>
      <c r="M19" s="743">
        <v>1343</v>
      </c>
      <c r="N19" s="6" t="s">
        <v>38</v>
      </c>
    </row>
    <row r="20" spans="1:14" s="93" customFormat="1" ht="22.5" customHeight="1">
      <c r="A20" s="830" t="s">
        <v>39</v>
      </c>
      <c r="B20" s="317">
        <v>30274</v>
      </c>
      <c r="C20" s="317">
        <v>16222</v>
      </c>
      <c r="D20" s="317">
        <v>14052</v>
      </c>
      <c r="E20" s="317">
        <v>30274</v>
      </c>
      <c r="F20" s="317">
        <v>829</v>
      </c>
      <c r="G20" s="317">
        <v>5513</v>
      </c>
      <c r="H20" s="317">
        <v>5400</v>
      </c>
      <c r="I20" s="317">
        <v>1985</v>
      </c>
      <c r="J20" s="317">
        <v>5226</v>
      </c>
      <c r="K20" s="317">
        <v>5230</v>
      </c>
      <c r="L20" s="317">
        <v>2829</v>
      </c>
      <c r="M20" s="743">
        <v>3262</v>
      </c>
      <c r="N20" s="6" t="s">
        <v>40</v>
      </c>
    </row>
    <row r="21" spans="1:14" s="93" customFormat="1" ht="22.5" customHeight="1">
      <c r="A21" s="830" t="s">
        <v>41</v>
      </c>
      <c r="B21" s="317">
        <v>55070</v>
      </c>
      <c r="C21" s="317">
        <v>24924</v>
      </c>
      <c r="D21" s="317">
        <v>30146</v>
      </c>
      <c r="E21" s="317">
        <v>55070</v>
      </c>
      <c r="F21" s="317">
        <v>3494</v>
      </c>
      <c r="G21" s="317">
        <v>16727</v>
      </c>
      <c r="H21" s="317">
        <v>12903</v>
      </c>
      <c r="I21" s="317">
        <v>4430</v>
      </c>
      <c r="J21" s="317">
        <v>8266</v>
      </c>
      <c r="K21" s="317">
        <v>5153</v>
      </c>
      <c r="L21" s="317">
        <v>2552</v>
      </c>
      <c r="M21" s="743">
        <v>1545</v>
      </c>
      <c r="N21" s="6" t="s">
        <v>128</v>
      </c>
    </row>
    <row r="22" spans="1:14" s="93" customFormat="1" ht="22.5" customHeight="1">
      <c r="A22" s="830" t="s">
        <v>42</v>
      </c>
      <c r="B22" s="317">
        <v>40885</v>
      </c>
      <c r="C22" s="317">
        <v>20330</v>
      </c>
      <c r="D22" s="317">
        <v>20555</v>
      </c>
      <c r="E22" s="317">
        <v>40885</v>
      </c>
      <c r="F22" s="317">
        <v>2147</v>
      </c>
      <c r="G22" s="317">
        <v>11031</v>
      </c>
      <c r="H22" s="317">
        <v>8607</v>
      </c>
      <c r="I22" s="317">
        <v>3358</v>
      </c>
      <c r="J22" s="317">
        <v>6699</v>
      </c>
      <c r="K22" s="317">
        <v>5222</v>
      </c>
      <c r="L22" s="317">
        <v>2721</v>
      </c>
      <c r="M22" s="743">
        <v>1100</v>
      </c>
      <c r="N22" s="6" t="s">
        <v>43</v>
      </c>
    </row>
    <row r="23" spans="1:14" s="93" customFormat="1" ht="22.5" customHeight="1">
      <c r="A23" s="830" t="s">
        <v>44</v>
      </c>
      <c r="B23" s="317">
        <v>34203</v>
      </c>
      <c r="C23" s="317">
        <v>16711</v>
      </c>
      <c r="D23" s="317">
        <v>17492</v>
      </c>
      <c r="E23" s="317">
        <v>34203</v>
      </c>
      <c r="F23" s="317">
        <v>905</v>
      </c>
      <c r="G23" s="317">
        <v>6870</v>
      </c>
      <c r="H23" s="317">
        <v>11749</v>
      </c>
      <c r="I23" s="317">
        <v>2203</v>
      </c>
      <c r="J23" s="317">
        <v>4044</v>
      </c>
      <c r="K23" s="317">
        <v>4086</v>
      </c>
      <c r="L23" s="317">
        <v>2555</v>
      </c>
      <c r="M23" s="743">
        <v>1791</v>
      </c>
      <c r="N23" s="6" t="s">
        <v>45</v>
      </c>
    </row>
    <row r="24" spans="1:14" s="93" customFormat="1" ht="22.5" customHeight="1">
      <c r="A24" s="830" t="s">
        <v>29</v>
      </c>
      <c r="B24" s="317">
        <v>14897</v>
      </c>
      <c r="C24" s="317">
        <v>6342</v>
      </c>
      <c r="D24" s="317">
        <v>8555</v>
      </c>
      <c r="E24" s="317">
        <v>14897</v>
      </c>
      <c r="F24" s="317">
        <v>775</v>
      </c>
      <c r="G24" s="317">
        <v>4079</v>
      </c>
      <c r="H24" s="317">
        <v>4932</v>
      </c>
      <c r="I24" s="317">
        <v>667</v>
      </c>
      <c r="J24" s="317">
        <v>2454</v>
      </c>
      <c r="K24" s="317">
        <v>1267</v>
      </c>
      <c r="L24" s="317">
        <v>432</v>
      </c>
      <c r="M24" s="743">
        <v>291</v>
      </c>
      <c r="N24" s="6" t="s">
        <v>57</v>
      </c>
    </row>
    <row r="25" spans="1:14" s="93" customFormat="1" ht="22.5" customHeight="1">
      <c r="A25" s="830" t="s">
        <v>155</v>
      </c>
      <c r="B25" s="317">
        <v>42717</v>
      </c>
      <c r="C25" s="317">
        <v>21225</v>
      </c>
      <c r="D25" s="317">
        <v>21492</v>
      </c>
      <c r="E25" s="317">
        <v>42717</v>
      </c>
      <c r="F25" s="317">
        <v>1980</v>
      </c>
      <c r="G25" s="317">
        <v>10904</v>
      </c>
      <c r="H25" s="317">
        <v>8068</v>
      </c>
      <c r="I25" s="317">
        <v>4885</v>
      </c>
      <c r="J25" s="317">
        <v>6815</v>
      </c>
      <c r="K25" s="317">
        <v>5117</v>
      </c>
      <c r="L25" s="317">
        <v>3132</v>
      </c>
      <c r="M25" s="743">
        <v>1816</v>
      </c>
      <c r="N25" s="6" t="s">
        <v>156</v>
      </c>
    </row>
    <row r="26" spans="1:14" s="93" customFormat="1" ht="22.5" customHeight="1">
      <c r="A26" s="830" t="s">
        <v>46</v>
      </c>
      <c r="B26" s="317">
        <v>11119</v>
      </c>
      <c r="C26" s="317">
        <v>5786</v>
      </c>
      <c r="D26" s="317">
        <v>5333</v>
      </c>
      <c r="E26" s="317">
        <v>11119</v>
      </c>
      <c r="F26" s="317">
        <v>348</v>
      </c>
      <c r="G26" s="317">
        <v>2209</v>
      </c>
      <c r="H26" s="317">
        <v>1763</v>
      </c>
      <c r="I26" s="317">
        <v>633</v>
      </c>
      <c r="J26" s="317">
        <v>1629</v>
      </c>
      <c r="K26" s="317">
        <v>2079</v>
      </c>
      <c r="L26" s="317">
        <v>1477</v>
      </c>
      <c r="M26" s="743">
        <v>981</v>
      </c>
      <c r="N26" s="6" t="s">
        <v>47</v>
      </c>
    </row>
    <row r="27" spans="1:14" s="93" customFormat="1" ht="22.5" customHeight="1">
      <c r="A27" s="830" t="s">
        <v>48</v>
      </c>
      <c r="B27" s="317">
        <v>14744</v>
      </c>
      <c r="C27" s="317">
        <v>7619</v>
      </c>
      <c r="D27" s="317">
        <v>7125</v>
      </c>
      <c r="E27" s="317">
        <v>14744</v>
      </c>
      <c r="F27" s="317">
        <v>97</v>
      </c>
      <c r="G27" s="317">
        <v>1633</v>
      </c>
      <c r="H27" s="317">
        <v>1876</v>
      </c>
      <c r="I27" s="317">
        <v>1066</v>
      </c>
      <c r="J27" s="317">
        <v>2661</v>
      </c>
      <c r="K27" s="317">
        <v>3327</v>
      </c>
      <c r="L27" s="317">
        <v>2202</v>
      </c>
      <c r="M27" s="743">
        <v>1882</v>
      </c>
      <c r="N27" s="6" t="s">
        <v>49</v>
      </c>
    </row>
    <row r="28" spans="1:14" s="93" customFormat="1" ht="22.5" customHeight="1">
      <c r="A28" s="830" t="s">
        <v>50</v>
      </c>
      <c r="B28" s="317">
        <v>11604</v>
      </c>
      <c r="C28" s="317">
        <v>5527</v>
      </c>
      <c r="D28" s="317">
        <v>6077</v>
      </c>
      <c r="E28" s="317">
        <v>11604</v>
      </c>
      <c r="F28" s="317">
        <v>404</v>
      </c>
      <c r="G28" s="317">
        <v>2467</v>
      </c>
      <c r="H28" s="317">
        <v>2927</v>
      </c>
      <c r="I28" s="317">
        <v>701</v>
      </c>
      <c r="J28" s="317">
        <v>1318</v>
      </c>
      <c r="K28" s="317">
        <v>1668</v>
      </c>
      <c r="L28" s="317">
        <v>1369</v>
      </c>
      <c r="M28" s="743">
        <v>750</v>
      </c>
      <c r="N28" s="6" t="s">
        <v>71</v>
      </c>
    </row>
    <row r="29" spans="1:14" s="93" customFormat="1" ht="22.5" customHeight="1">
      <c r="A29" s="830" t="s">
        <v>51</v>
      </c>
      <c r="B29" s="317">
        <v>8186</v>
      </c>
      <c r="C29" s="317">
        <v>4068</v>
      </c>
      <c r="D29" s="317">
        <v>4118</v>
      </c>
      <c r="E29" s="317">
        <v>8186</v>
      </c>
      <c r="F29" s="317">
        <v>112</v>
      </c>
      <c r="G29" s="317">
        <v>932</v>
      </c>
      <c r="H29" s="317">
        <v>1605</v>
      </c>
      <c r="I29" s="317">
        <v>645</v>
      </c>
      <c r="J29" s="317">
        <v>1320</v>
      </c>
      <c r="K29" s="317">
        <v>1819</v>
      </c>
      <c r="L29" s="317">
        <v>1087</v>
      </c>
      <c r="M29" s="743">
        <v>666</v>
      </c>
      <c r="N29" s="6" t="s">
        <v>72</v>
      </c>
    </row>
    <row r="30" spans="1:14" s="93" customFormat="1" ht="22.5" customHeight="1">
      <c r="A30" s="830" t="s">
        <v>52</v>
      </c>
      <c r="B30" s="317">
        <v>23400</v>
      </c>
      <c r="C30" s="317">
        <v>11872</v>
      </c>
      <c r="D30" s="317">
        <v>11528</v>
      </c>
      <c r="E30" s="317">
        <v>23400</v>
      </c>
      <c r="F30" s="317">
        <v>863</v>
      </c>
      <c r="G30" s="317">
        <v>5568</v>
      </c>
      <c r="H30" s="317">
        <v>5190</v>
      </c>
      <c r="I30" s="317">
        <v>1900</v>
      </c>
      <c r="J30" s="317">
        <v>2795</v>
      </c>
      <c r="K30" s="317">
        <v>2888</v>
      </c>
      <c r="L30" s="317">
        <v>2082</v>
      </c>
      <c r="M30" s="743">
        <v>2114</v>
      </c>
      <c r="N30" s="6" t="s">
        <v>73</v>
      </c>
    </row>
    <row r="31" spans="1:14" s="93" customFormat="1" ht="22.5" customHeight="1">
      <c r="A31" s="830" t="s">
        <v>53</v>
      </c>
      <c r="B31" s="317">
        <v>20113</v>
      </c>
      <c r="C31" s="317">
        <v>9440</v>
      </c>
      <c r="D31" s="317">
        <v>10673</v>
      </c>
      <c r="E31" s="317">
        <v>20113</v>
      </c>
      <c r="F31" s="317">
        <v>455</v>
      </c>
      <c r="G31" s="317">
        <v>3732</v>
      </c>
      <c r="H31" s="317">
        <v>4977</v>
      </c>
      <c r="I31" s="317">
        <v>1383</v>
      </c>
      <c r="J31" s="317">
        <v>2778</v>
      </c>
      <c r="K31" s="317">
        <v>3041</v>
      </c>
      <c r="L31" s="317">
        <v>2080</v>
      </c>
      <c r="M31" s="743">
        <v>1667</v>
      </c>
      <c r="N31" s="6" t="s">
        <v>54</v>
      </c>
    </row>
    <row r="32" spans="1:14" s="93" customFormat="1" ht="22.5" customHeight="1">
      <c r="A32" s="830" t="s">
        <v>55</v>
      </c>
      <c r="B32" s="317">
        <v>11315</v>
      </c>
      <c r="C32" s="317">
        <v>5938</v>
      </c>
      <c r="D32" s="317">
        <v>5377</v>
      </c>
      <c r="E32" s="317">
        <v>11315</v>
      </c>
      <c r="F32" s="317">
        <v>338</v>
      </c>
      <c r="G32" s="317">
        <v>1776</v>
      </c>
      <c r="H32" s="317">
        <v>2361</v>
      </c>
      <c r="I32" s="317">
        <v>1275</v>
      </c>
      <c r="J32" s="317">
        <v>2004</v>
      </c>
      <c r="K32" s="317">
        <v>1903</v>
      </c>
      <c r="L32" s="317">
        <v>1200</v>
      </c>
      <c r="M32" s="743">
        <v>458</v>
      </c>
      <c r="N32" s="6" t="s">
        <v>56</v>
      </c>
    </row>
    <row r="33" spans="1:14" s="93" customFormat="1" ht="3.75" customHeight="1" thickBot="1">
      <c r="A33" s="212"/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505"/>
    </row>
    <row r="34" spans="2:14" s="93" customFormat="1" ht="9.75" customHeight="1" thickTop="1">
      <c r="B34" s="585"/>
      <c r="C34" s="585"/>
      <c r="D34" s="585"/>
      <c r="E34" s="585"/>
      <c r="F34" s="831"/>
      <c r="G34" s="831"/>
      <c r="H34" s="831"/>
      <c r="I34" s="831"/>
      <c r="J34" s="831"/>
      <c r="K34" s="1174"/>
      <c r="L34" s="1174"/>
      <c r="M34" s="831"/>
      <c r="N34" s="138"/>
    </row>
    <row r="35" spans="1:14" s="747" customFormat="1" ht="12" customHeight="1">
      <c r="A35" s="744" t="s">
        <v>516</v>
      </c>
      <c r="B35" s="745"/>
      <c r="C35" s="745"/>
      <c r="D35" s="745"/>
      <c r="F35" s="746"/>
      <c r="G35" s="746"/>
      <c r="H35" s="832" t="s">
        <v>543</v>
      </c>
      <c r="I35" s="746"/>
      <c r="J35" s="745"/>
      <c r="K35" s="745"/>
      <c r="L35" s="745"/>
      <c r="M35" s="745"/>
      <c r="N35" s="833"/>
    </row>
    <row r="36" spans="1:14" s="93" customFormat="1" ht="12.75" customHeight="1">
      <c r="A36" s="297"/>
      <c r="B36" s="636"/>
      <c r="C36" s="636"/>
      <c r="D36" s="636"/>
      <c r="E36" s="636"/>
      <c r="F36" s="636"/>
      <c r="G36" s="636"/>
      <c r="H36" s="636"/>
      <c r="I36" s="636"/>
      <c r="J36" s="636"/>
      <c r="K36" s="636"/>
      <c r="L36" s="636"/>
      <c r="M36" s="636"/>
      <c r="N36" s="135"/>
    </row>
  </sheetData>
  <sheetProtection/>
  <mergeCells count="21">
    <mergeCell ref="K8:K9"/>
    <mergeCell ref="K34:L34"/>
    <mergeCell ref="J8:J9"/>
    <mergeCell ref="H8:H9"/>
    <mergeCell ref="I8:I9"/>
    <mergeCell ref="M8:M9"/>
    <mergeCell ref="H6:M7"/>
    <mergeCell ref="K2:L2"/>
    <mergeCell ref="A3:G3"/>
    <mergeCell ref="H3:N3"/>
    <mergeCell ref="K5:L5"/>
    <mergeCell ref="A6:A7"/>
    <mergeCell ref="N8:N9"/>
    <mergeCell ref="N6:N7"/>
    <mergeCell ref="L8:L9"/>
    <mergeCell ref="B6:D6"/>
    <mergeCell ref="E6:G7"/>
    <mergeCell ref="B7:D7"/>
    <mergeCell ref="G8:G9"/>
    <mergeCell ref="A8:A9"/>
    <mergeCell ref="F8:F9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geOrder="overThenDown" paperSize="9" scale="9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view="pageBreakPreview" zoomScaleNormal="85" zoomScaleSheetLayoutView="100" zoomScalePageLayoutView="0" workbookViewId="0" topLeftCell="A1">
      <selection activeCell="C4" sqref="C4"/>
    </sheetView>
  </sheetViews>
  <sheetFormatPr defaultColWidth="8.88671875" defaultRowHeight="13.5"/>
  <cols>
    <col min="1" max="1" width="8.3359375" style="83" customWidth="1"/>
    <col min="2" max="2" width="7.21484375" style="83" customWidth="1"/>
    <col min="3" max="3" width="5.3359375" style="83" customWidth="1"/>
    <col min="4" max="4" width="5.77734375" style="83" customWidth="1"/>
    <col min="5" max="5" width="7.6640625" style="83" customWidth="1"/>
    <col min="6" max="6" width="8.77734375" style="83" customWidth="1"/>
    <col min="7" max="7" width="12.77734375" style="83" customWidth="1"/>
    <col min="8" max="8" width="11.77734375" style="83" customWidth="1"/>
    <col min="9" max="9" width="13.10546875" style="83" customWidth="1"/>
    <col min="10" max="11" width="12.99609375" style="61" customWidth="1"/>
    <col min="12" max="12" width="17.99609375" style="61" customWidth="1"/>
    <col min="13" max="13" width="10.5546875" style="61" customWidth="1"/>
    <col min="14" max="14" width="8.3359375" style="83" customWidth="1"/>
    <col min="15" max="15" width="6.99609375" style="83" customWidth="1"/>
    <col min="16" max="16" width="9.99609375" style="83" customWidth="1"/>
    <col min="17" max="17" width="8.6640625" style="83" customWidth="1"/>
    <col min="18" max="18" width="9.3359375" style="83" customWidth="1"/>
    <col min="19" max="19" width="8.6640625" style="83" customWidth="1"/>
    <col min="20" max="21" width="7.77734375" style="83" customWidth="1"/>
    <col min="22" max="22" width="5.6640625" style="83" customWidth="1"/>
    <col min="23" max="23" width="6.77734375" style="83" customWidth="1"/>
    <col min="24" max="24" width="6.88671875" style="83" customWidth="1"/>
    <col min="25" max="25" width="5.6640625" style="61" customWidth="1"/>
    <col min="26" max="26" width="7.5546875" style="61" customWidth="1"/>
    <col min="27" max="27" width="6.3359375" style="61" customWidth="1"/>
    <col min="28" max="28" width="11.77734375" style="61" customWidth="1"/>
    <col min="29" max="29" width="6.99609375" style="61" customWidth="1"/>
    <col min="30" max="30" width="9.99609375" style="61" customWidth="1"/>
    <col min="31" max="32" width="0.671875" style="61" customWidth="1"/>
    <col min="33" max="16384" width="8.88671875" style="61" customWidth="1"/>
  </cols>
  <sheetData>
    <row r="1" spans="1:30" s="28" customFormat="1" ht="11.25">
      <c r="A1" s="142" t="s">
        <v>1037</v>
      </c>
      <c r="B1" s="27"/>
      <c r="C1" s="27"/>
      <c r="D1" s="27"/>
      <c r="E1" s="27"/>
      <c r="F1" s="27"/>
      <c r="G1" s="27"/>
      <c r="H1" s="27"/>
      <c r="I1" s="27"/>
      <c r="M1" s="545" t="s">
        <v>467</v>
      </c>
      <c r="N1" s="142" t="s">
        <v>1038</v>
      </c>
      <c r="O1" s="27"/>
      <c r="P1" s="27"/>
      <c r="Q1" s="27"/>
      <c r="R1" s="27"/>
      <c r="S1" s="27"/>
      <c r="T1" s="27"/>
      <c r="U1" s="27"/>
      <c r="V1" s="27"/>
      <c r="W1" s="27"/>
      <c r="X1" s="27"/>
      <c r="AD1" s="545" t="s">
        <v>590</v>
      </c>
    </row>
    <row r="2" spans="1:24" s="32" customFormat="1" ht="12">
      <c r="A2" s="30"/>
      <c r="B2" s="31"/>
      <c r="C2" s="31"/>
      <c r="D2" s="31"/>
      <c r="E2" s="31"/>
      <c r="F2" s="31"/>
      <c r="G2" s="31"/>
      <c r="H2" s="31"/>
      <c r="I2" s="31"/>
      <c r="N2" s="30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30" s="33" customFormat="1" ht="21.75" customHeight="1">
      <c r="A3" s="841" t="s">
        <v>450</v>
      </c>
      <c r="B3" s="841"/>
      <c r="C3" s="841"/>
      <c r="D3" s="841"/>
      <c r="E3" s="841"/>
      <c r="F3" s="841"/>
      <c r="G3" s="841"/>
      <c r="H3" s="841"/>
      <c r="I3" s="875" t="s">
        <v>547</v>
      </c>
      <c r="J3" s="875"/>
      <c r="K3" s="875"/>
      <c r="L3" s="875"/>
      <c r="M3" s="875"/>
      <c r="N3" s="875" t="s">
        <v>451</v>
      </c>
      <c r="O3" s="875"/>
      <c r="P3" s="875"/>
      <c r="Q3" s="875"/>
      <c r="R3" s="875"/>
      <c r="S3" s="875"/>
      <c r="T3" s="875"/>
      <c r="U3" s="875"/>
      <c r="V3" s="875" t="s">
        <v>3</v>
      </c>
      <c r="W3" s="875"/>
      <c r="X3" s="875"/>
      <c r="Y3" s="875"/>
      <c r="Z3" s="875"/>
      <c r="AA3" s="875"/>
      <c r="AB3" s="875"/>
      <c r="AC3" s="875"/>
      <c r="AD3" s="875"/>
    </row>
    <row r="4" spans="1:30" s="34" customFormat="1" ht="12.75" customHeight="1">
      <c r="A4" s="143"/>
      <c r="B4" s="36"/>
      <c r="C4" s="36"/>
      <c r="D4" s="36"/>
      <c r="E4" s="36"/>
      <c r="F4" s="36"/>
      <c r="G4" s="36"/>
      <c r="H4" s="36"/>
      <c r="I4" s="36"/>
      <c r="J4" s="37"/>
      <c r="K4" s="37"/>
      <c r="L4" s="37"/>
      <c r="M4" s="144"/>
      <c r="N4" s="143"/>
      <c r="O4" s="36"/>
      <c r="P4" s="36"/>
      <c r="Q4" s="36"/>
      <c r="R4" s="36"/>
      <c r="S4" s="36"/>
      <c r="T4" s="136"/>
      <c r="U4" s="32"/>
      <c r="V4" s="32"/>
      <c r="W4" s="32"/>
      <c r="X4" s="32"/>
      <c r="Y4" s="144"/>
      <c r="Z4" s="144"/>
      <c r="AA4" s="144"/>
      <c r="AB4" s="144"/>
      <c r="AC4" s="144"/>
      <c r="AD4" s="144"/>
    </row>
    <row r="5" spans="1:30" s="32" customFormat="1" ht="12.75" customHeight="1" thickBot="1">
      <c r="A5" s="38" t="s">
        <v>739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 t="s">
        <v>74</v>
      </c>
      <c r="N5" s="38" t="s">
        <v>739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 t="s">
        <v>74</v>
      </c>
    </row>
    <row r="6" spans="1:30" s="45" customFormat="1" ht="19.5" customHeight="1" thickTop="1">
      <c r="A6" s="876" t="s">
        <v>106</v>
      </c>
      <c r="B6" s="878" t="s">
        <v>740</v>
      </c>
      <c r="C6" s="879"/>
      <c r="D6" s="880"/>
      <c r="E6" s="145" t="s">
        <v>741</v>
      </c>
      <c r="F6" s="146"/>
      <c r="G6" s="146"/>
      <c r="H6" s="146"/>
      <c r="I6" s="884" t="s">
        <v>6</v>
      </c>
      <c r="J6" s="884"/>
      <c r="K6" s="884"/>
      <c r="L6" s="885"/>
      <c r="M6" s="886" t="s">
        <v>107</v>
      </c>
      <c r="N6" s="876" t="s">
        <v>106</v>
      </c>
      <c r="O6" s="888" t="s">
        <v>742</v>
      </c>
      <c r="P6" s="889"/>
      <c r="Q6" s="889"/>
      <c r="R6" s="889"/>
      <c r="S6" s="889"/>
      <c r="T6" s="889"/>
      <c r="U6" s="147"/>
      <c r="V6" s="147"/>
      <c r="W6" s="147"/>
      <c r="X6" s="147"/>
      <c r="Y6" s="890" t="s">
        <v>743</v>
      </c>
      <c r="Z6" s="891"/>
      <c r="AA6" s="891"/>
      <c r="AB6" s="891"/>
      <c r="AC6" s="876"/>
      <c r="AD6" s="886" t="s">
        <v>107</v>
      </c>
    </row>
    <row r="7" spans="1:30" s="45" customFormat="1" ht="16.5" customHeight="1">
      <c r="A7" s="877"/>
      <c r="B7" s="881"/>
      <c r="C7" s="882"/>
      <c r="D7" s="883"/>
      <c r="E7" s="892" t="s">
        <v>96</v>
      </c>
      <c r="F7" s="892" t="s">
        <v>112</v>
      </c>
      <c r="G7" s="892" t="s">
        <v>113</v>
      </c>
      <c r="H7" s="148" t="s">
        <v>31</v>
      </c>
      <c r="I7" s="149" t="s">
        <v>32</v>
      </c>
      <c r="J7" s="150" t="s">
        <v>744</v>
      </c>
      <c r="K7" s="151" t="s">
        <v>83</v>
      </c>
      <c r="L7" s="152" t="s">
        <v>14</v>
      </c>
      <c r="M7" s="887"/>
      <c r="N7" s="877"/>
      <c r="O7" s="892" t="s">
        <v>96</v>
      </c>
      <c r="P7" s="153" t="s">
        <v>114</v>
      </c>
      <c r="Q7" s="894" t="s">
        <v>60</v>
      </c>
      <c r="R7" s="895"/>
      <c r="S7" s="895"/>
      <c r="T7" s="148" t="s">
        <v>115</v>
      </c>
      <c r="U7" s="148" t="s">
        <v>117</v>
      </c>
      <c r="V7" s="148">
        <v>4.19</v>
      </c>
      <c r="W7" s="148" t="s">
        <v>84</v>
      </c>
      <c r="X7" s="148" t="s">
        <v>116</v>
      </c>
      <c r="Y7" s="892" t="s">
        <v>96</v>
      </c>
      <c r="Z7" s="148">
        <v>6.18</v>
      </c>
      <c r="AA7" s="154" t="s">
        <v>85</v>
      </c>
      <c r="AB7" s="47" t="s">
        <v>745</v>
      </c>
      <c r="AC7" s="896" t="s">
        <v>746</v>
      </c>
      <c r="AD7" s="887"/>
    </row>
    <row r="8" spans="1:30" s="45" customFormat="1" ht="12">
      <c r="A8" s="877"/>
      <c r="B8" s="898" t="s">
        <v>631</v>
      </c>
      <c r="C8" s="898" t="s">
        <v>99</v>
      </c>
      <c r="D8" s="898" t="s">
        <v>100</v>
      </c>
      <c r="E8" s="893"/>
      <c r="F8" s="893"/>
      <c r="G8" s="893"/>
      <c r="H8" s="155" t="s">
        <v>15</v>
      </c>
      <c r="I8" s="155" t="s">
        <v>16</v>
      </c>
      <c r="J8" s="156" t="s">
        <v>118</v>
      </c>
      <c r="K8" s="157" t="s">
        <v>86</v>
      </c>
      <c r="L8" s="44" t="s">
        <v>17</v>
      </c>
      <c r="M8" s="887"/>
      <c r="N8" s="877"/>
      <c r="O8" s="893"/>
      <c r="P8" s="158" t="s">
        <v>87</v>
      </c>
      <c r="Q8" s="847" t="s">
        <v>4</v>
      </c>
      <c r="R8" s="900"/>
      <c r="S8" s="901"/>
      <c r="T8" s="159" t="s">
        <v>632</v>
      </c>
      <c r="U8" s="159" t="s">
        <v>90</v>
      </c>
      <c r="V8" s="159" t="s">
        <v>88</v>
      </c>
      <c r="W8" s="159" t="s">
        <v>86</v>
      </c>
      <c r="X8" s="159" t="s">
        <v>89</v>
      </c>
      <c r="Y8" s="893"/>
      <c r="Z8" s="159" t="s">
        <v>119</v>
      </c>
      <c r="AA8" s="158" t="s">
        <v>91</v>
      </c>
      <c r="AB8" s="902" t="s">
        <v>747</v>
      </c>
      <c r="AC8" s="897"/>
      <c r="AD8" s="887"/>
    </row>
    <row r="9" spans="1:30" s="45" customFormat="1" ht="24" customHeight="1">
      <c r="A9" s="877" t="s">
        <v>110</v>
      </c>
      <c r="B9" s="899"/>
      <c r="C9" s="899"/>
      <c r="D9" s="899"/>
      <c r="E9" s="41"/>
      <c r="F9" s="41"/>
      <c r="G9" s="160"/>
      <c r="H9" s="155" t="s">
        <v>150</v>
      </c>
      <c r="I9" s="155" t="s">
        <v>66</v>
      </c>
      <c r="J9" s="44" t="s">
        <v>18</v>
      </c>
      <c r="K9" s="41"/>
      <c r="L9" s="44" t="s">
        <v>61</v>
      </c>
      <c r="M9" s="887" t="s">
        <v>130</v>
      </c>
      <c r="N9" s="877" t="s">
        <v>110</v>
      </c>
      <c r="O9" s="41"/>
      <c r="P9" s="49" t="s">
        <v>19</v>
      </c>
      <c r="Q9" s="848" t="s">
        <v>1</v>
      </c>
      <c r="R9" s="906"/>
      <c r="S9" s="907"/>
      <c r="T9" s="155" t="s">
        <v>120</v>
      </c>
      <c r="U9" s="161"/>
      <c r="V9" s="159" t="s">
        <v>92</v>
      </c>
      <c r="W9" s="162" t="s">
        <v>20</v>
      </c>
      <c r="X9" s="908" t="s">
        <v>633</v>
      </c>
      <c r="Y9" s="41"/>
      <c r="Z9" s="162" t="s">
        <v>62</v>
      </c>
      <c r="AB9" s="902"/>
      <c r="AC9" s="897" t="s">
        <v>7</v>
      </c>
      <c r="AD9" s="887" t="s">
        <v>130</v>
      </c>
    </row>
    <row r="10" spans="1:30" s="45" customFormat="1" ht="12" customHeight="1">
      <c r="A10" s="877"/>
      <c r="B10" s="914" t="s">
        <v>634</v>
      </c>
      <c r="C10" s="914" t="s">
        <v>635</v>
      </c>
      <c r="D10" s="914" t="s">
        <v>636</v>
      </c>
      <c r="E10" s="851" t="s">
        <v>634</v>
      </c>
      <c r="F10" s="163" t="s">
        <v>637</v>
      </c>
      <c r="G10" s="160" t="s">
        <v>21</v>
      </c>
      <c r="H10" s="155" t="s">
        <v>151</v>
      </c>
      <c r="I10" s="155" t="s">
        <v>63</v>
      </c>
      <c r="J10" s="44" t="s">
        <v>152</v>
      </c>
      <c r="K10" s="44" t="s">
        <v>22</v>
      </c>
      <c r="L10" s="44" t="s">
        <v>64</v>
      </c>
      <c r="M10" s="887"/>
      <c r="N10" s="877"/>
      <c r="O10" s="851" t="s">
        <v>634</v>
      </c>
      <c r="P10" s="49" t="s">
        <v>65</v>
      </c>
      <c r="Q10" s="148" t="s">
        <v>93</v>
      </c>
      <c r="R10" s="148" t="s">
        <v>94</v>
      </c>
      <c r="S10" s="148" t="s">
        <v>95</v>
      </c>
      <c r="T10" s="155" t="s">
        <v>121</v>
      </c>
      <c r="U10" s="161"/>
      <c r="V10" s="155"/>
      <c r="W10" s="155" t="s">
        <v>122</v>
      </c>
      <c r="X10" s="902"/>
      <c r="Y10" s="851" t="s">
        <v>634</v>
      </c>
      <c r="Z10" s="155" t="s">
        <v>30</v>
      </c>
      <c r="AA10" s="45" t="s">
        <v>123</v>
      </c>
      <c r="AB10" s="902"/>
      <c r="AC10" s="897"/>
      <c r="AD10" s="887"/>
    </row>
    <row r="11" spans="1:30" s="45" customFormat="1" ht="16.5" customHeight="1">
      <c r="A11" s="904"/>
      <c r="B11" s="915"/>
      <c r="C11" s="915"/>
      <c r="D11" s="915"/>
      <c r="E11" s="852"/>
      <c r="F11" s="164" t="s">
        <v>638</v>
      </c>
      <c r="G11" s="165" t="s">
        <v>8</v>
      </c>
      <c r="H11" s="166" t="s">
        <v>124</v>
      </c>
      <c r="I11" s="166" t="s">
        <v>67</v>
      </c>
      <c r="J11" s="167" t="s">
        <v>68</v>
      </c>
      <c r="K11" s="167" t="s">
        <v>23</v>
      </c>
      <c r="L11" s="167" t="s">
        <v>24</v>
      </c>
      <c r="M11" s="905"/>
      <c r="N11" s="904"/>
      <c r="O11" s="852"/>
      <c r="P11" s="54" t="s">
        <v>69</v>
      </c>
      <c r="Q11" s="166" t="s">
        <v>125</v>
      </c>
      <c r="R11" s="166" t="s">
        <v>70</v>
      </c>
      <c r="S11" s="166" t="s">
        <v>126</v>
      </c>
      <c r="T11" s="166" t="s">
        <v>33</v>
      </c>
      <c r="U11" s="168"/>
      <c r="V11" s="166"/>
      <c r="W11" s="166" t="s">
        <v>127</v>
      </c>
      <c r="X11" s="903"/>
      <c r="Y11" s="852"/>
      <c r="Z11" s="166" t="s">
        <v>34</v>
      </c>
      <c r="AA11" s="169" t="s">
        <v>111</v>
      </c>
      <c r="AB11" s="903"/>
      <c r="AC11" s="913"/>
      <c r="AD11" s="905"/>
    </row>
    <row r="12" spans="1:30" s="32" customFormat="1" ht="20.25" customHeight="1">
      <c r="A12" s="170" t="s">
        <v>139</v>
      </c>
      <c r="B12" s="171">
        <v>12997</v>
      </c>
      <c r="C12" s="172" t="s">
        <v>98</v>
      </c>
      <c r="D12" s="172" t="s">
        <v>98</v>
      </c>
      <c r="E12" s="173">
        <v>7099</v>
      </c>
      <c r="F12" s="173">
        <v>65</v>
      </c>
      <c r="G12" s="173">
        <v>3684</v>
      </c>
      <c r="H12" s="173">
        <v>1924</v>
      </c>
      <c r="I12" s="172" t="s">
        <v>98</v>
      </c>
      <c r="J12" s="173">
        <v>1236</v>
      </c>
      <c r="K12" s="173">
        <v>181</v>
      </c>
      <c r="L12" s="173">
        <v>9</v>
      </c>
      <c r="M12" s="174" t="s">
        <v>139</v>
      </c>
      <c r="N12" s="175" t="s">
        <v>139</v>
      </c>
      <c r="O12" s="173">
        <v>5732</v>
      </c>
      <c r="P12" s="173">
        <v>309</v>
      </c>
      <c r="Q12" s="173">
        <v>1853</v>
      </c>
      <c r="R12" s="173">
        <v>1214</v>
      </c>
      <c r="S12" s="173">
        <v>668</v>
      </c>
      <c r="T12" s="173">
        <v>1350</v>
      </c>
      <c r="U12" s="173">
        <v>3</v>
      </c>
      <c r="V12" s="172" t="s">
        <v>98</v>
      </c>
      <c r="W12" s="173">
        <v>335</v>
      </c>
      <c r="X12" s="172" t="s">
        <v>98</v>
      </c>
      <c r="Y12" s="173">
        <v>166</v>
      </c>
      <c r="Z12" s="173">
        <v>26</v>
      </c>
      <c r="AA12" s="173">
        <v>45</v>
      </c>
      <c r="AB12" s="173">
        <v>20</v>
      </c>
      <c r="AC12" s="176">
        <v>75</v>
      </c>
      <c r="AD12" s="170" t="s">
        <v>139</v>
      </c>
    </row>
    <row r="13" spans="1:30" s="32" customFormat="1" ht="20.25" customHeight="1">
      <c r="A13" s="170" t="s">
        <v>144</v>
      </c>
      <c r="B13" s="171">
        <v>11936</v>
      </c>
      <c r="C13" s="172" t="s">
        <v>98</v>
      </c>
      <c r="D13" s="172" t="s">
        <v>98</v>
      </c>
      <c r="E13" s="173">
        <v>5878</v>
      </c>
      <c r="F13" s="173">
        <v>2</v>
      </c>
      <c r="G13" s="173">
        <v>3742</v>
      </c>
      <c r="H13" s="173">
        <v>1940</v>
      </c>
      <c r="I13" s="172" t="s">
        <v>98</v>
      </c>
      <c r="J13" s="173">
        <v>5</v>
      </c>
      <c r="K13" s="173">
        <v>189</v>
      </c>
      <c r="L13" s="172" t="s">
        <v>98</v>
      </c>
      <c r="M13" s="174" t="s">
        <v>144</v>
      </c>
      <c r="N13" s="175" t="s">
        <v>144</v>
      </c>
      <c r="O13" s="173">
        <v>5838</v>
      </c>
      <c r="P13" s="173">
        <v>326</v>
      </c>
      <c r="Q13" s="173">
        <v>1946</v>
      </c>
      <c r="R13" s="173">
        <v>1302</v>
      </c>
      <c r="S13" s="173">
        <v>649</v>
      </c>
      <c r="T13" s="173">
        <v>1217</v>
      </c>
      <c r="U13" s="173">
        <v>3</v>
      </c>
      <c r="V13" s="173">
        <v>4</v>
      </c>
      <c r="W13" s="173">
        <v>391</v>
      </c>
      <c r="X13" s="172" t="s">
        <v>98</v>
      </c>
      <c r="Y13" s="173">
        <v>220</v>
      </c>
      <c r="Z13" s="173">
        <v>19</v>
      </c>
      <c r="AA13" s="173">
        <v>88</v>
      </c>
      <c r="AB13" s="173">
        <v>26</v>
      </c>
      <c r="AC13" s="176">
        <v>87</v>
      </c>
      <c r="AD13" s="170" t="s">
        <v>144</v>
      </c>
    </row>
    <row r="14" spans="1:30" s="32" customFormat="1" ht="20.25" customHeight="1">
      <c r="A14" s="170" t="s">
        <v>387</v>
      </c>
      <c r="B14" s="171">
        <v>11954</v>
      </c>
      <c r="C14" s="173">
        <v>7972</v>
      </c>
      <c r="D14" s="173">
        <v>3982</v>
      </c>
      <c r="E14" s="173">
        <v>5925</v>
      </c>
      <c r="F14" s="173">
        <v>2</v>
      </c>
      <c r="G14" s="173">
        <v>3912</v>
      </c>
      <c r="H14" s="173">
        <v>1836</v>
      </c>
      <c r="I14" s="173">
        <v>2</v>
      </c>
      <c r="J14" s="173">
        <v>5</v>
      </c>
      <c r="K14" s="173">
        <v>168</v>
      </c>
      <c r="L14" s="172" t="s">
        <v>98</v>
      </c>
      <c r="M14" s="174" t="s">
        <v>387</v>
      </c>
      <c r="N14" s="175" t="s">
        <v>387</v>
      </c>
      <c r="O14" s="173">
        <v>5778</v>
      </c>
      <c r="P14" s="173">
        <v>323</v>
      </c>
      <c r="Q14" s="173">
        <v>1950</v>
      </c>
      <c r="R14" s="173">
        <v>1316</v>
      </c>
      <c r="S14" s="173">
        <v>602</v>
      </c>
      <c r="T14" s="173">
        <v>1217</v>
      </c>
      <c r="U14" s="173">
        <v>3</v>
      </c>
      <c r="V14" s="173">
        <v>5</v>
      </c>
      <c r="W14" s="173">
        <v>362</v>
      </c>
      <c r="X14" s="172" t="s">
        <v>98</v>
      </c>
      <c r="Y14" s="173">
        <v>251</v>
      </c>
      <c r="Z14" s="173">
        <v>22</v>
      </c>
      <c r="AA14" s="173">
        <v>97</v>
      </c>
      <c r="AB14" s="173">
        <v>32</v>
      </c>
      <c r="AC14" s="176">
        <v>100</v>
      </c>
      <c r="AD14" s="170" t="s">
        <v>387</v>
      </c>
    </row>
    <row r="15" spans="1:30" s="32" customFormat="1" ht="20.25" customHeight="1">
      <c r="A15" s="170" t="s">
        <v>388</v>
      </c>
      <c r="B15" s="177">
        <v>12850</v>
      </c>
      <c r="C15" s="172" t="s">
        <v>98</v>
      </c>
      <c r="D15" s="172" t="s">
        <v>98</v>
      </c>
      <c r="E15" s="178">
        <v>6338</v>
      </c>
      <c r="F15" s="178">
        <v>2</v>
      </c>
      <c r="G15" s="178">
        <v>4180</v>
      </c>
      <c r="H15" s="178">
        <v>1974</v>
      </c>
      <c r="I15" s="179" t="s">
        <v>98</v>
      </c>
      <c r="J15" s="178">
        <v>7</v>
      </c>
      <c r="K15" s="178">
        <v>175</v>
      </c>
      <c r="L15" s="172" t="s">
        <v>98</v>
      </c>
      <c r="M15" s="174" t="s">
        <v>388</v>
      </c>
      <c r="N15" s="175" t="s">
        <v>388</v>
      </c>
      <c r="O15" s="173">
        <v>6249</v>
      </c>
      <c r="P15" s="173">
        <v>333</v>
      </c>
      <c r="Q15" s="173">
        <v>2080</v>
      </c>
      <c r="R15" s="173">
        <v>1490</v>
      </c>
      <c r="S15" s="173">
        <v>585</v>
      </c>
      <c r="T15" s="173">
        <v>1376</v>
      </c>
      <c r="U15" s="173">
        <v>4</v>
      </c>
      <c r="V15" s="173">
        <v>3</v>
      </c>
      <c r="W15" s="173">
        <v>338</v>
      </c>
      <c r="X15" s="172" t="s">
        <v>98</v>
      </c>
      <c r="Y15" s="173">
        <v>263</v>
      </c>
      <c r="Z15" s="173">
        <v>23</v>
      </c>
      <c r="AA15" s="173">
        <v>95</v>
      </c>
      <c r="AB15" s="173">
        <v>34</v>
      </c>
      <c r="AC15" s="176">
        <v>118</v>
      </c>
      <c r="AD15" s="170" t="s">
        <v>388</v>
      </c>
    </row>
    <row r="16" spans="1:30" s="186" customFormat="1" ht="20.25" customHeight="1">
      <c r="A16" s="180" t="s">
        <v>386</v>
      </c>
      <c r="B16" s="181">
        <v>13324</v>
      </c>
      <c r="C16" s="172" t="s">
        <v>98</v>
      </c>
      <c r="D16" s="172" t="s">
        <v>98</v>
      </c>
      <c r="E16" s="182">
        <v>190330</v>
      </c>
      <c r="F16" s="182">
        <v>2</v>
      </c>
      <c r="G16" s="182">
        <v>4173</v>
      </c>
      <c r="H16" s="182">
        <v>1988</v>
      </c>
      <c r="I16" s="179" t="s">
        <v>98</v>
      </c>
      <c r="J16" s="182">
        <v>7</v>
      </c>
      <c r="K16" s="182">
        <v>176</v>
      </c>
      <c r="L16" s="172" t="s">
        <v>98</v>
      </c>
      <c r="M16" s="183" t="s">
        <v>386</v>
      </c>
      <c r="N16" s="184" t="s">
        <v>386</v>
      </c>
      <c r="O16" s="182">
        <v>193211</v>
      </c>
      <c r="P16" s="182">
        <v>331</v>
      </c>
      <c r="Q16" s="182">
        <v>2282</v>
      </c>
      <c r="R16" s="182">
        <v>1260</v>
      </c>
      <c r="S16" s="182">
        <v>902</v>
      </c>
      <c r="T16" s="182">
        <v>1581</v>
      </c>
      <c r="U16" s="182">
        <v>4</v>
      </c>
      <c r="V16" s="182">
        <v>2</v>
      </c>
      <c r="W16" s="182">
        <v>328</v>
      </c>
      <c r="X16" s="172" t="s">
        <v>98</v>
      </c>
      <c r="Y16" s="182">
        <v>7267</v>
      </c>
      <c r="Z16" s="182">
        <v>25</v>
      </c>
      <c r="AA16" s="182">
        <v>115</v>
      </c>
      <c r="AB16" s="182">
        <v>32</v>
      </c>
      <c r="AC16" s="185">
        <v>116</v>
      </c>
      <c r="AD16" s="180" t="s">
        <v>386</v>
      </c>
    </row>
    <row r="17" spans="1:30" s="186" customFormat="1" ht="20.25" customHeight="1">
      <c r="A17" s="180">
        <v>2015</v>
      </c>
      <c r="B17" s="181">
        <v>13476</v>
      </c>
      <c r="C17" s="172"/>
      <c r="D17" s="172"/>
      <c r="E17" s="182">
        <v>6384</v>
      </c>
      <c r="F17" s="182">
        <v>2</v>
      </c>
      <c r="G17" s="182">
        <v>4118</v>
      </c>
      <c r="H17" s="182">
        <v>2087</v>
      </c>
      <c r="I17" s="179" t="s">
        <v>98</v>
      </c>
      <c r="J17" s="182">
        <v>7</v>
      </c>
      <c r="K17" s="182">
        <v>170</v>
      </c>
      <c r="L17" s="172">
        <v>0</v>
      </c>
      <c r="M17" s="187">
        <v>2015</v>
      </c>
      <c r="N17" s="188">
        <v>2015</v>
      </c>
      <c r="O17" s="182">
        <v>6798</v>
      </c>
      <c r="P17" s="182">
        <v>319</v>
      </c>
      <c r="Q17" s="182">
        <v>2240</v>
      </c>
      <c r="R17" s="182">
        <v>1627</v>
      </c>
      <c r="S17" s="182">
        <v>614</v>
      </c>
      <c r="T17" s="182">
        <v>1659</v>
      </c>
      <c r="U17" s="182">
        <v>4</v>
      </c>
      <c r="V17" s="182">
        <v>3</v>
      </c>
      <c r="W17" s="182">
        <v>332</v>
      </c>
      <c r="X17" s="172">
        <v>0</v>
      </c>
      <c r="Y17" s="182">
        <v>294</v>
      </c>
      <c r="Z17" s="182">
        <v>24</v>
      </c>
      <c r="AA17" s="182">
        <v>116</v>
      </c>
      <c r="AB17" s="182">
        <v>38</v>
      </c>
      <c r="AC17" s="185">
        <v>116</v>
      </c>
      <c r="AD17" s="180">
        <v>2015</v>
      </c>
    </row>
    <row r="18" spans="1:30" s="198" customFormat="1" ht="20.25" customHeight="1">
      <c r="A18" s="189">
        <v>2016</v>
      </c>
      <c r="B18" s="190">
        <v>13635</v>
      </c>
      <c r="C18" s="191"/>
      <c r="D18" s="191"/>
      <c r="E18" s="192">
        <v>6331</v>
      </c>
      <c r="F18" s="193">
        <v>1</v>
      </c>
      <c r="G18" s="193">
        <v>4084</v>
      </c>
      <c r="H18" s="193">
        <v>2069</v>
      </c>
      <c r="I18" s="194">
        <v>0</v>
      </c>
      <c r="J18" s="193">
        <v>6</v>
      </c>
      <c r="K18" s="193">
        <v>171</v>
      </c>
      <c r="L18" s="191">
        <v>0</v>
      </c>
      <c r="M18" s="195">
        <v>2016</v>
      </c>
      <c r="N18" s="1">
        <v>2016</v>
      </c>
      <c r="O18" s="196">
        <v>7062</v>
      </c>
      <c r="P18" s="196">
        <v>314</v>
      </c>
      <c r="Q18" s="196">
        <v>2324</v>
      </c>
      <c r="R18" s="196">
        <v>1822</v>
      </c>
      <c r="S18" s="196">
        <v>525</v>
      </c>
      <c r="T18" s="196">
        <v>1731</v>
      </c>
      <c r="U18" s="196">
        <v>4</v>
      </c>
      <c r="V18" s="196">
        <v>5</v>
      </c>
      <c r="W18" s="196">
        <v>337</v>
      </c>
      <c r="X18" s="196"/>
      <c r="Y18" s="196">
        <v>242</v>
      </c>
      <c r="Z18" s="196">
        <v>24</v>
      </c>
      <c r="AA18" s="196">
        <v>110</v>
      </c>
      <c r="AB18" s="196">
        <v>30</v>
      </c>
      <c r="AC18" s="197">
        <v>78</v>
      </c>
      <c r="AD18" s="189">
        <v>2016</v>
      </c>
    </row>
    <row r="19" spans="1:31" s="32" customFormat="1" ht="20.25" customHeight="1">
      <c r="A19" s="9" t="s">
        <v>35</v>
      </c>
      <c r="B19" s="199">
        <v>2880</v>
      </c>
      <c r="C19" s="200" t="s">
        <v>98</v>
      </c>
      <c r="D19" s="200" t="s">
        <v>98</v>
      </c>
      <c r="E19" s="201">
        <v>1289</v>
      </c>
      <c r="F19" s="202">
        <v>0</v>
      </c>
      <c r="G19" s="201">
        <v>910</v>
      </c>
      <c r="H19" s="201">
        <v>336</v>
      </c>
      <c r="I19" s="194" t="s">
        <v>98</v>
      </c>
      <c r="J19" s="201">
        <v>2</v>
      </c>
      <c r="K19" s="203">
        <v>41</v>
      </c>
      <c r="L19" s="200" t="s">
        <v>98</v>
      </c>
      <c r="M19" s="204" t="s">
        <v>36</v>
      </c>
      <c r="N19" s="205" t="s">
        <v>35</v>
      </c>
      <c r="O19" s="206">
        <v>1520</v>
      </c>
      <c r="P19" s="206">
        <v>58</v>
      </c>
      <c r="Q19" s="207">
        <v>435</v>
      </c>
      <c r="R19" s="206">
        <v>418</v>
      </c>
      <c r="S19" s="206">
        <v>89</v>
      </c>
      <c r="T19" s="207">
        <v>406</v>
      </c>
      <c r="U19" s="206">
        <v>1</v>
      </c>
      <c r="V19" s="206">
        <v>2</v>
      </c>
      <c r="W19" s="206">
        <v>111</v>
      </c>
      <c r="X19" s="206" t="s">
        <v>98</v>
      </c>
      <c r="Y19" s="206">
        <v>71</v>
      </c>
      <c r="Z19" s="206">
        <v>8</v>
      </c>
      <c r="AA19" s="206">
        <v>23</v>
      </c>
      <c r="AB19" s="206">
        <v>13</v>
      </c>
      <c r="AC19" s="208">
        <v>27</v>
      </c>
      <c r="AD19" s="209" t="s">
        <v>36</v>
      </c>
      <c r="AE19" s="210"/>
    </row>
    <row r="20" spans="1:31" s="32" customFormat="1" ht="20.25" customHeight="1">
      <c r="A20" s="9" t="s">
        <v>37</v>
      </c>
      <c r="B20" s="199">
        <v>896</v>
      </c>
      <c r="C20" s="200" t="s">
        <v>98</v>
      </c>
      <c r="D20" s="200" t="s">
        <v>98</v>
      </c>
      <c r="E20" s="201">
        <v>384</v>
      </c>
      <c r="F20" s="202">
        <v>0</v>
      </c>
      <c r="G20" s="201">
        <v>268</v>
      </c>
      <c r="H20" s="211">
        <v>97</v>
      </c>
      <c r="I20" s="194">
        <v>0</v>
      </c>
      <c r="J20" s="194">
        <v>0</v>
      </c>
      <c r="K20" s="201">
        <v>19</v>
      </c>
      <c r="L20" s="200">
        <v>0</v>
      </c>
      <c r="M20" s="204" t="s">
        <v>38</v>
      </c>
      <c r="N20" s="205" t="s">
        <v>37</v>
      </c>
      <c r="O20" s="206">
        <v>497</v>
      </c>
      <c r="P20" s="206">
        <v>25</v>
      </c>
      <c r="Q20" s="207">
        <v>164</v>
      </c>
      <c r="R20" s="206">
        <v>120</v>
      </c>
      <c r="S20" s="206">
        <v>37</v>
      </c>
      <c r="T20" s="207">
        <v>119</v>
      </c>
      <c r="U20" s="206">
        <v>0</v>
      </c>
      <c r="V20" s="206">
        <v>0</v>
      </c>
      <c r="W20" s="206">
        <v>32</v>
      </c>
      <c r="X20" s="206">
        <v>0</v>
      </c>
      <c r="Y20" s="206">
        <v>15</v>
      </c>
      <c r="Z20" s="206">
        <v>1</v>
      </c>
      <c r="AA20" s="206">
        <v>9</v>
      </c>
      <c r="AB20" s="206">
        <v>1</v>
      </c>
      <c r="AC20" s="208">
        <v>4</v>
      </c>
      <c r="AD20" s="209" t="s">
        <v>38</v>
      </c>
      <c r="AE20" s="210"/>
    </row>
    <row r="21" spans="1:31" s="32" customFormat="1" ht="20.25" customHeight="1">
      <c r="A21" s="9" t="s">
        <v>39</v>
      </c>
      <c r="B21" s="199">
        <v>782</v>
      </c>
      <c r="C21" s="200" t="s">
        <v>98</v>
      </c>
      <c r="D21" s="200" t="s">
        <v>98</v>
      </c>
      <c r="E21" s="201">
        <v>335</v>
      </c>
      <c r="F21" s="202" t="s">
        <v>98</v>
      </c>
      <c r="G21" s="201">
        <v>235</v>
      </c>
      <c r="H21" s="211">
        <v>89</v>
      </c>
      <c r="I21" s="194" t="s">
        <v>98</v>
      </c>
      <c r="J21" s="194" t="s">
        <v>98</v>
      </c>
      <c r="K21" s="201">
        <v>11</v>
      </c>
      <c r="L21" s="200" t="s">
        <v>98</v>
      </c>
      <c r="M21" s="204" t="s">
        <v>40</v>
      </c>
      <c r="N21" s="205" t="s">
        <v>39</v>
      </c>
      <c r="O21" s="206">
        <v>440</v>
      </c>
      <c r="P21" s="206">
        <v>18</v>
      </c>
      <c r="Q21" s="207">
        <v>148</v>
      </c>
      <c r="R21" s="206">
        <v>116</v>
      </c>
      <c r="S21" s="206">
        <v>33</v>
      </c>
      <c r="T21" s="207">
        <v>105</v>
      </c>
      <c r="U21" s="206">
        <v>0</v>
      </c>
      <c r="V21" s="206">
        <v>1</v>
      </c>
      <c r="W21" s="206">
        <v>19</v>
      </c>
      <c r="X21" s="206" t="s">
        <v>98</v>
      </c>
      <c r="Y21" s="206">
        <v>7</v>
      </c>
      <c r="Z21" s="206" t="s">
        <v>98</v>
      </c>
      <c r="AA21" s="206">
        <v>4</v>
      </c>
      <c r="AB21" s="206">
        <v>0</v>
      </c>
      <c r="AC21" s="208">
        <v>3</v>
      </c>
      <c r="AD21" s="209" t="s">
        <v>40</v>
      </c>
      <c r="AE21" s="210"/>
    </row>
    <row r="22" spans="1:31" s="32" customFormat="1" ht="20.25" customHeight="1">
      <c r="A22" s="9" t="s">
        <v>41</v>
      </c>
      <c r="B22" s="199">
        <v>1500</v>
      </c>
      <c r="C22" s="200" t="s">
        <v>98</v>
      </c>
      <c r="D22" s="200" t="s">
        <v>98</v>
      </c>
      <c r="E22" s="201">
        <v>698</v>
      </c>
      <c r="F22" s="202" t="s">
        <v>98</v>
      </c>
      <c r="G22" s="201">
        <v>531</v>
      </c>
      <c r="H22" s="211">
        <v>158</v>
      </c>
      <c r="I22" s="194" t="s">
        <v>98</v>
      </c>
      <c r="J22" s="194" t="s">
        <v>98</v>
      </c>
      <c r="K22" s="201">
        <v>9</v>
      </c>
      <c r="L22" s="200" t="s">
        <v>98</v>
      </c>
      <c r="M22" s="204" t="s">
        <v>128</v>
      </c>
      <c r="N22" s="205" t="s">
        <v>41</v>
      </c>
      <c r="O22" s="206">
        <v>765</v>
      </c>
      <c r="P22" s="206">
        <v>28</v>
      </c>
      <c r="Q22" s="207">
        <v>241</v>
      </c>
      <c r="R22" s="206">
        <v>183</v>
      </c>
      <c r="S22" s="206">
        <v>64</v>
      </c>
      <c r="T22" s="207">
        <v>220</v>
      </c>
      <c r="U22" s="206" t="s">
        <v>98</v>
      </c>
      <c r="V22" s="206" t="s">
        <v>98</v>
      </c>
      <c r="W22" s="206">
        <v>29</v>
      </c>
      <c r="X22" s="206" t="s">
        <v>98</v>
      </c>
      <c r="Y22" s="206">
        <v>37</v>
      </c>
      <c r="Z22" s="206">
        <v>7</v>
      </c>
      <c r="AA22" s="206">
        <v>15</v>
      </c>
      <c r="AB22" s="206">
        <v>5</v>
      </c>
      <c r="AC22" s="208">
        <v>10</v>
      </c>
      <c r="AD22" s="209" t="s">
        <v>128</v>
      </c>
      <c r="AE22" s="210"/>
    </row>
    <row r="23" spans="1:31" s="32" customFormat="1" ht="20.25" customHeight="1">
      <c r="A23" s="9" t="s">
        <v>42</v>
      </c>
      <c r="B23" s="199">
        <v>926</v>
      </c>
      <c r="C23" s="200" t="s">
        <v>98</v>
      </c>
      <c r="D23" s="200" t="s">
        <v>98</v>
      </c>
      <c r="E23" s="201">
        <v>454</v>
      </c>
      <c r="F23" s="202" t="s">
        <v>98</v>
      </c>
      <c r="G23" s="201">
        <v>304</v>
      </c>
      <c r="H23" s="201">
        <v>136</v>
      </c>
      <c r="I23" s="194" t="s">
        <v>98</v>
      </c>
      <c r="J23" s="201">
        <v>1</v>
      </c>
      <c r="K23" s="201">
        <v>13</v>
      </c>
      <c r="L23" s="200" t="s">
        <v>98</v>
      </c>
      <c r="M23" s="204" t="s">
        <v>43</v>
      </c>
      <c r="N23" s="205" t="s">
        <v>42</v>
      </c>
      <c r="O23" s="206">
        <v>446</v>
      </c>
      <c r="P23" s="206">
        <v>18</v>
      </c>
      <c r="Q23" s="206">
        <v>145</v>
      </c>
      <c r="R23" s="206">
        <v>139</v>
      </c>
      <c r="S23" s="206">
        <v>39</v>
      </c>
      <c r="T23" s="206">
        <v>93</v>
      </c>
      <c r="U23" s="206" t="s">
        <v>98</v>
      </c>
      <c r="V23" s="206" t="s">
        <v>98</v>
      </c>
      <c r="W23" s="206">
        <v>12</v>
      </c>
      <c r="X23" s="206" t="s">
        <v>98</v>
      </c>
      <c r="Y23" s="206">
        <v>26</v>
      </c>
      <c r="Z23" s="206">
        <v>2</v>
      </c>
      <c r="AA23" s="206">
        <v>15</v>
      </c>
      <c r="AB23" s="206">
        <v>2</v>
      </c>
      <c r="AC23" s="208">
        <v>7</v>
      </c>
      <c r="AD23" s="209" t="s">
        <v>43</v>
      </c>
      <c r="AE23" s="210"/>
    </row>
    <row r="24" spans="1:31" s="32" customFormat="1" ht="20.25" customHeight="1">
      <c r="A24" s="9" t="s">
        <v>44</v>
      </c>
      <c r="B24" s="199">
        <v>1212</v>
      </c>
      <c r="C24" s="200" t="s">
        <v>98</v>
      </c>
      <c r="D24" s="200" t="s">
        <v>98</v>
      </c>
      <c r="E24" s="201">
        <v>583</v>
      </c>
      <c r="F24" s="202" t="s">
        <v>98</v>
      </c>
      <c r="G24" s="201">
        <v>387</v>
      </c>
      <c r="H24" s="211">
        <v>183</v>
      </c>
      <c r="I24" s="194" t="s">
        <v>98</v>
      </c>
      <c r="J24" s="194" t="s">
        <v>98</v>
      </c>
      <c r="K24" s="201">
        <v>13</v>
      </c>
      <c r="L24" s="200" t="s">
        <v>98</v>
      </c>
      <c r="M24" s="204" t="s">
        <v>45</v>
      </c>
      <c r="N24" s="205" t="s">
        <v>44</v>
      </c>
      <c r="O24" s="206">
        <v>614</v>
      </c>
      <c r="P24" s="206">
        <v>13</v>
      </c>
      <c r="Q24" s="207">
        <v>215</v>
      </c>
      <c r="R24" s="206">
        <v>156</v>
      </c>
      <c r="S24" s="206">
        <v>46</v>
      </c>
      <c r="T24" s="207">
        <v>161</v>
      </c>
      <c r="U24" s="206" t="s">
        <v>98</v>
      </c>
      <c r="V24" s="206" t="s">
        <v>98</v>
      </c>
      <c r="W24" s="206">
        <v>23</v>
      </c>
      <c r="X24" s="206" t="s">
        <v>98</v>
      </c>
      <c r="Y24" s="206">
        <v>15</v>
      </c>
      <c r="Z24" s="206" t="s">
        <v>98</v>
      </c>
      <c r="AA24" s="206">
        <v>7</v>
      </c>
      <c r="AB24" s="206">
        <v>1</v>
      </c>
      <c r="AC24" s="208">
        <v>7</v>
      </c>
      <c r="AD24" s="209" t="s">
        <v>45</v>
      </c>
      <c r="AE24" s="210"/>
    </row>
    <row r="25" spans="1:31" s="32" customFormat="1" ht="20.25" customHeight="1">
      <c r="A25" s="9" t="s">
        <v>29</v>
      </c>
      <c r="B25" s="199">
        <v>970</v>
      </c>
      <c r="C25" s="200" t="s">
        <v>98</v>
      </c>
      <c r="D25" s="200" t="s">
        <v>98</v>
      </c>
      <c r="E25" s="201">
        <v>786</v>
      </c>
      <c r="F25" s="202" t="s">
        <v>98</v>
      </c>
      <c r="G25" s="201">
        <v>128</v>
      </c>
      <c r="H25" s="211">
        <v>648</v>
      </c>
      <c r="I25" s="194" t="s">
        <v>98</v>
      </c>
      <c r="J25" s="203">
        <v>1</v>
      </c>
      <c r="K25" s="201">
        <v>9</v>
      </c>
      <c r="L25" s="200" t="s">
        <v>98</v>
      </c>
      <c r="M25" s="204" t="s">
        <v>57</v>
      </c>
      <c r="N25" s="205" t="s">
        <v>29</v>
      </c>
      <c r="O25" s="206">
        <v>181</v>
      </c>
      <c r="P25" s="206">
        <v>3</v>
      </c>
      <c r="Q25" s="207">
        <v>73</v>
      </c>
      <c r="R25" s="206">
        <v>34</v>
      </c>
      <c r="S25" s="207">
        <v>5</v>
      </c>
      <c r="T25" s="207">
        <v>57</v>
      </c>
      <c r="U25" s="206">
        <v>1</v>
      </c>
      <c r="V25" s="206" t="s">
        <v>98</v>
      </c>
      <c r="W25" s="206">
        <v>8</v>
      </c>
      <c r="X25" s="206" t="s">
        <v>98</v>
      </c>
      <c r="Y25" s="206">
        <v>3</v>
      </c>
      <c r="Z25" s="206" t="s">
        <v>98</v>
      </c>
      <c r="AA25" s="206">
        <v>3</v>
      </c>
      <c r="AB25" s="206">
        <v>0</v>
      </c>
      <c r="AC25" s="208">
        <v>0</v>
      </c>
      <c r="AD25" s="209" t="s">
        <v>57</v>
      </c>
      <c r="AE25" s="210"/>
    </row>
    <row r="26" spans="1:31" s="32" customFormat="1" ht="20.25" customHeight="1">
      <c r="A26" s="9" t="s">
        <v>155</v>
      </c>
      <c r="B26" s="199">
        <v>819</v>
      </c>
      <c r="C26" s="200" t="s">
        <v>98</v>
      </c>
      <c r="D26" s="200" t="s">
        <v>98</v>
      </c>
      <c r="E26" s="201">
        <v>372</v>
      </c>
      <c r="F26" s="202" t="s">
        <v>98</v>
      </c>
      <c r="G26" s="201">
        <v>280</v>
      </c>
      <c r="H26" s="211">
        <v>82</v>
      </c>
      <c r="I26" s="194" t="s">
        <v>98</v>
      </c>
      <c r="J26" s="203">
        <v>1</v>
      </c>
      <c r="K26" s="201">
        <v>9</v>
      </c>
      <c r="L26" s="200" t="s">
        <v>98</v>
      </c>
      <c r="M26" s="204" t="s">
        <v>156</v>
      </c>
      <c r="N26" s="205" t="s">
        <v>155</v>
      </c>
      <c r="O26" s="206">
        <v>434</v>
      </c>
      <c r="P26" s="206">
        <v>34</v>
      </c>
      <c r="Q26" s="207">
        <v>129</v>
      </c>
      <c r="R26" s="206">
        <v>115</v>
      </c>
      <c r="S26" s="206">
        <v>33</v>
      </c>
      <c r="T26" s="207">
        <v>108</v>
      </c>
      <c r="U26" s="206" t="s">
        <v>98</v>
      </c>
      <c r="V26" s="206" t="s">
        <v>98</v>
      </c>
      <c r="W26" s="206">
        <v>15</v>
      </c>
      <c r="X26" s="206" t="s">
        <v>98</v>
      </c>
      <c r="Y26" s="206">
        <v>13</v>
      </c>
      <c r="Z26" s="206">
        <v>1</v>
      </c>
      <c r="AA26" s="206">
        <v>8</v>
      </c>
      <c r="AB26" s="206">
        <v>0</v>
      </c>
      <c r="AC26" s="208">
        <v>4</v>
      </c>
      <c r="AD26" s="209" t="s">
        <v>156</v>
      </c>
      <c r="AE26" s="210"/>
    </row>
    <row r="27" spans="1:31" s="32" customFormat="1" ht="20.25" customHeight="1">
      <c r="A27" s="9" t="s">
        <v>46</v>
      </c>
      <c r="B27" s="199">
        <v>531</v>
      </c>
      <c r="C27" s="200" t="s">
        <v>98</v>
      </c>
      <c r="D27" s="200" t="s">
        <v>98</v>
      </c>
      <c r="E27" s="201">
        <v>194</v>
      </c>
      <c r="F27" s="206">
        <v>1</v>
      </c>
      <c r="G27" s="203">
        <v>145</v>
      </c>
      <c r="H27" s="203">
        <v>44</v>
      </c>
      <c r="I27" s="194" t="s">
        <v>98</v>
      </c>
      <c r="J27" s="200" t="s">
        <v>98</v>
      </c>
      <c r="K27" s="203">
        <v>4</v>
      </c>
      <c r="L27" s="200" t="s">
        <v>98</v>
      </c>
      <c r="M27" s="204" t="s">
        <v>47</v>
      </c>
      <c r="N27" s="205" t="s">
        <v>46</v>
      </c>
      <c r="O27" s="206">
        <v>326</v>
      </c>
      <c r="P27" s="206">
        <v>5</v>
      </c>
      <c r="Q27" s="206">
        <v>111</v>
      </c>
      <c r="R27" s="206">
        <v>101</v>
      </c>
      <c r="S27" s="206">
        <v>23</v>
      </c>
      <c r="T27" s="206">
        <v>78</v>
      </c>
      <c r="U27" s="206" t="s">
        <v>98</v>
      </c>
      <c r="V27" s="206" t="s">
        <v>98</v>
      </c>
      <c r="W27" s="206">
        <v>8</v>
      </c>
      <c r="X27" s="206" t="s">
        <v>98</v>
      </c>
      <c r="Y27" s="206">
        <v>11</v>
      </c>
      <c r="Z27" s="206">
        <v>0</v>
      </c>
      <c r="AA27" s="206">
        <v>6</v>
      </c>
      <c r="AB27" s="206">
        <v>2</v>
      </c>
      <c r="AC27" s="208">
        <v>3</v>
      </c>
      <c r="AD27" s="209" t="s">
        <v>47</v>
      </c>
      <c r="AE27" s="210"/>
    </row>
    <row r="28" spans="1:31" s="32" customFormat="1" ht="20.25" customHeight="1">
      <c r="A28" s="9" t="s">
        <v>48</v>
      </c>
      <c r="B28" s="199">
        <v>570</v>
      </c>
      <c r="C28" s="200" t="s">
        <v>98</v>
      </c>
      <c r="D28" s="200" t="s">
        <v>98</v>
      </c>
      <c r="E28" s="201">
        <v>249</v>
      </c>
      <c r="F28" s="202" t="s">
        <v>98</v>
      </c>
      <c r="G28" s="201">
        <v>178</v>
      </c>
      <c r="H28" s="201">
        <v>63</v>
      </c>
      <c r="I28" s="194" t="s">
        <v>98</v>
      </c>
      <c r="J28" s="200" t="s">
        <v>98</v>
      </c>
      <c r="K28" s="201">
        <v>8</v>
      </c>
      <c r="L28" s="200" t="s">
        <v>98</v>
      </c>
      <c r="M28" s="204" t="s">
        <v>49</v>
      </c>
      <c r="N28" s="205" t="s">
        <v>48</v>
      </c>
      <c r="O28" s="206">
        <v>313</v>
      </c>
      <c r="P28" s="206">
        <v>17</v>
      </c>
      <c r="Q28" s="207">
        <v>102</v>
      </c>
      <c r="R28" s="206">
        <v>69</v>
      </c>
      <c r="S28" s="206">
        <v>19</v>
      </c>
      <c r="T28" s="207">
        <v>90</v>
      </c>
      <c r="U28" s="206" t="s">
        <v>98</v>
      </c>
      <c r="V28" s="206" t="s">
        <v>98</v>
      </c>
      <c r="W28" s="206">
        <v>16</v>
      </c>
      <c r="X28" s="206" t="s">
        <v>98</v>
      </c>
      <c r="Y28" s="206">
        <v>8</v>
      </c>
      <c r="Z28" s="206">
        <v>1</v>
      </c>
      <c r="AA28" s="206">
        <v>5</v>
      </c>
      <c r="AB28" s="206">
        <v>1</v>
      </c>
      <c r="AC28" s="208">
        <v>1</v>
      </c>
      <c r="AD28" s="209" t="s">
        <v>49</v>
      </c>
      <c r="AE28" s="210"/>
    </row>
    <row r="29" spans="1:31" s="32" customFormat="1" ht="20.25" customHeight="1">
      <c r="A29" s="9" t="s">
        <v>50</v>
      </c>
      <c r="B29" s="199">
        <v>555</v>
      </c>
      <c r="C29" s="200" t="s">
        <v>98</v>
      </c>
      <c r="D29" s="200" t="s">
        <v>98</v>
      </c>
      <c r="E29" s="201">
        <v>218</v>
      </c>
      <c r="F29" s="202" t="s">
        <v>98</v>
      </c>
      <c r="G29" s="201">
        <v>158</v>
      </c>
      <c r="H29" s="211">
        <v>50</v>
      </c>
      <c r="I29" s="194" t="s">
        <v>98</v>
      </c>
      <c r="J29" s="200" t="s">
        <v>98</v>
      </c>
      <c r="K29" s="201">
        <v>10</v>
      </c>
      <c r="L29" s="200" t="s">
        <v>98</v>
      </c>
      <c r="M29" s="204" t="s">
        <v>71</v>
      </c>
      <c r="N29" s="205" t="s">
        <v>50</v>
      </c>
      <c r="O29" s="206">
        <v>330</v>
      </c>
      <c r="P29" s="206">
        <v>6</v>
      </c>
      <c r="Q29" s="207">
        <v>142</v>
      </c>
      <c r="R29" s="206">
        <v>62</v>
      </c>
      <c r="S29" s="207">
        <v>26</v>
      </c>
      <c r="T29" s="207">
        <v>68</v>
      </c>
      <c r="U29" s="206">
        <v>1</v>
      </c>
      <c r="V29" s="206">
        <v>0</v>
      </c>
      <c r="W29" s="206">
        <v>25</v>
      </c>
      <c r="X29" s="206" t="s">
        <v>98</v>
      </c>
      <c r="Y29" s="206">
        <v>7</v>
      </c>
      <c r="Z29" s="206">
        <v>1</v>
      </c>
      <c r="AA29" s="206">
        <v>5</v>
      </c>
      <c r="AB29" s="206">
        <v>0</v>
      </c>
      <c r="AC29" s="208">
        <v>1</v>
      </c>
      <c r="AD29" s="209" t="s">
        <v>71</v>
      </c>
      <c r="AE29" s="210"/>
    </row>
    <row r="30" spans="1:31" s="32" customFormat="1" ht="20.25" customHeight="1">
      <c r="A30" s="9" t="s">
        <v>51</v>
      </c>
      <c r="B30" s="199">
        <v>274</v>
      </c>
      <c r="C30" s="200" t="s">
        <v>98</v>
      </c>
      <c r="D30" s="200" t="s">
        <v>98</v>
      </c>
      <c r="E30" s="201">
        <v>91</v>
      </c>
      <c r="F30" s="202" t="s">
        <v>98</v>
      </c>
      <c r="G30" s="201">
        <v>62</v>
      </c>
      <c r="H30" s="211">
        <v>22</v>
      </c>
      <c r="I30" s="194" t="s">
        <v>98</v>
      </c>
      <c r="J30" s="203">
        <v>1</v>
      </c>
      <c r="K30" s="201">
        <v>6</v>
      </c>
      <c r="L30" s="200" t="s">
        <v>98</v>
      </c>
      <c r="M30" s="204" t="s">
        <v>72</v>
      </c>
      <c r="N30" s="205" t="s">
        <v>51</v>
      </c>
      <c r="O30" s="206">
        <v>179</v>
      </c>
      <c r="P30" s="206">
        <v>23</v>
      </c>
      <c r="Q30" s="207">
        <v>58</v>
      </c>
      <c r="R30" s="206">
        <v>43</v>
      </c>
      <c r="S30" s="206">
        <v>14</v>
      </c>
      <c r="T30" s="207">
        <v>34</v>
      </c>
      <c r="U30" s="206" t="s">
        <v>98</v>
      </c>
      <c r="V30" s="206">
        <v>1</v>
      </c>
      <c r="W30" s="206">
        <v>6</v>
      </c>
      <c r="X30" s="206" t="s">
        <v>98</v>
      </c>
      <c r="Y30" s="206">
        <v>4</v>
      </c>
      <c r="Z30" s="206">
        <v>1</v>
      </c>
      <c r="AA30" s="206">
        <v>0</v>
      </c>
      <c r="AB30" s="206">
        <v>0</v>
      </c>
      <c r="AC30" s="208">
        <v>3</v>
      </c>
      <c r="AD30" s="209" t="s">
        <v>72</v>
      </c>
      <c r="AE30" s="210"/>
    </row>
    <row r="31" spans="1:31" s="32" customFormat="1" ht="20.25" customHeight="1">
      <c r="A31" s="9" t="s">
        <v>52</v>
      </c>
      <c r="B31" s="199">
        <v>669</v>
      </c>
      <c r="C31" s="200" t="s">
        <v>98</v>
      </c>
      <c r="D31" s="200" t="s">
        <v>98</v>
      </c>
      <c r="E31" s="201">
        <v>279</v>
      </c>
      <c r="F31" s="202" t="s">
        <v>98</v>
      </c>
      <c r="G31" s="201">
        <v>210</v>
      </c>
      <c r="H31" s="211">
        <v>64</v>
      </c>
      <c r="I31" s="194" t="s">
        <v>98</v>
      </c>
      <c r="J31" s="194" t="s">
        <v>98</v>
      </c>
      <c r="K31" s="201">
        <v>5</v>
      </c>
      <c r="L31" s="200" t="s">
        <v>98</v>
      </c>
      <c r="M31" s="204" t="s">
        <v>73</v>
      </c>
      <c r="N31" s="205" t="s">
        <v>52</v>
      </c>
      <c r="O31" s="206">
        <v>383</v>
      </c>
      <c r="P31" s="206">
        <v>40</v>
      </c>
      <c r="Q31" s="206">
        <v>128</v>
      </c>
      <c r="R31" s="206">
        <v>96</v>
      </c>
      <c r="S31" s="206">
        <v>35</v>
      </c>
      <c r="T31" s="206">
        <v>73</v>
      </c>
      <c r="U31" s="206">
        <v>1</v>
      </c>
      <c r="V31" s="206">
        <v>1</v>
      </c>
      <c r="W31" s="206">
        <v>9</v>
      </c>
      <c r="X31" s="206" t="s">
        <v>98</v>
      </c>
      <c r="Y31" s="206">
        <v>7</v>
      </c>
      <c r="Z31" s="206">
        <v>1</v>
      </c>
      <c r="AA31" s="206">
        <v>3</v>
      </c>
      <c r="AB31" s="206">
        <v>2</v>
      </c>
      <c r="AC31" s="208">
        <v>1</v>
      </c>
      <c r="AD31" s="209" t="s">
        <v>73</v>
      </c>
      <c r="AE31" s="210"/>
    </row>
    <row r="32" spans="1:31" s="32" customFormat="1" ht="20.25" customHeight="1">
      <c r="A32" s="9" t="s">
        <v>53</v>
      </c>
      <c r="B32" s="199">
        <v>596</v>
      </c>
      <c r="C32" s="200" t="s">
        <v>98</v>
      </c>
      <c r="D32" s="200" t="s">
        <v>98</v>
      </c>
      <c r="E32" s="201">
        <v>223</v>
      </c>
      <c r="F32" s="202" t="s">
        <v>98</v>
      </c>
      <c r="G32" s="201">
        <v>161</v>
      </c>
      <c r="H32" s="211">
        <v>53</v>
      </c>
      <c r="I32" s="194" t="s">
        <v>98</v>
      </c>
      <c r="J32" s="194" t="s">
        <v>98</v>
      </c>
      <c r="K32" s="201">
        <v>9</v>
      </c>
      <c r="L32" s="200">
        <v>0</v>
      </c>
      <c r="M32" s="204" t="s">
        <v>54</v>
      </c>
      <c r="N32" s="205" t="s">
        <v>53</v>
      </c>
      <c r="O32" s="206">
        <v>363</v>
      </c>
      <c r="P32" s="206">
        <v>22</v>
      </c>
      <c r="Q32" s="207">
        <v>128</v>
      </c>
      <c r="R32" s="206">
        <v>98</v>
      </c>
      <c r="S32" s="206">
        <v>36</v>
      </c>
      <c r="T32" s="206">
        <v>63</v>
      </c>
      <c r="U32" s="206" t="s">
        <v>98</v>
      </c>
      <c r="V32" s="206">
        <v>0</v>
      </c>
      <c r="W32" s="206">
        <v>16</v>
      </c>
      <c r="X32" s="206" t="s">
        <v>98</v>
      </c>
      <c r="Y32" s="206">
        <v>10</v>
      </c>
      <c r="Z32" s="206">
        <v>0</v>
      </c>
      <c r="AA32" s="206">
        <v>5</v>
      </c>
      <c r="AB32" s="206">
        <v>2</v>
      </c>
      <c r="AC32" s="208">
        <v>3</v>
      </c>
      <c r="AD32" s="209" t="s">
        <v>54</v>
      </c>
      <c r="AE32" s="210"/>
    </row>
    <row r="33" spans="1:31" s="32" customFormat="1" ht="20.25" customHeight="1">
      <c r="A33" s="9" t="s">
        <v>55</v>
      </c>
      <c r="B33" s="199">
        <v>455</v>
      </c>
      <c r="C33" s="200" t="s">
        <v>98</v>
      </c>
      <c r="D33" s="200" t="s">
        <v>98</v>
      </c>
      <c r="E33" s="201">
        <v>176</v>
      </c>
      <c r="F33" s="202" t="s">
        <v>98</v>
      </c>
      <c r="G33" s="201">
        <v>127</v>
      </c>
      <c r="H33" s="211">
        <v>44</v>
      </c>
      <c r="I33" s="194" t="s">
        <v>98</v>
      </c>
      <c r="J33" s="194" t="s">
        <v>98</v>
      </c>
      <c r="K33" s="201">
        <v>5</v>
      </c>
      <c r="L33" s="200" t="s">
        <v>98</v>
      </c>
      <c r="M33" s="204" t="s">
        <v>56</v>
      </c>
      <c r="N33" s="205" t="s">
        <v>55</v>
      </c>
      <c r="O33" s="206">
        <v>271</v>
      </c>
      <c r="P33" s="206">
        <v>4</v>
      </c>
      <c r="Q33" s="207">
        <v>105</v>
      </c>
      <c r="R33" s="206">
        <v>72</v>
      </c>
      <c r="S33" s="206">
        <v>26</v>
      </c>
      <c r="T33" s="207">
        <v>56</v>
      </c>
      <c r="U33" s="206" t="s">
        <v>98</v>
      </c>
      <c r="V33" s="206">
        <v>0</v>
      </c>
      <c r="W33" s="206">
        <v>8</v>
      </c>
      <c r="X33" s="206" t="s">
        <v>98</v>
      </c>
      <c r="Y33" s="206">
        <v>8</v>
      </c>
      <c r="Z33" s="206">
        <v>1</v>
      </c>
      <c r="AA33" s="206">
        <v>2</v>
      </c>
      <c r="AB33" s="206">
        <v>1</v>
      </c>
      <c r="AC33" s="208">
        <v>4</v>
      </c>
      <c r="AD33" s="209" t="s">
        <v>56</v>
      </c>
      <c r="AE33" s="210"/>
    </row>
    <row r="34" spans="1:30" s="32" customFormat="1" ht="3" customHeight="1" thickBot="1">
      <c r="A34" s="212"/>
      <c r="B34" s="213"/>
      <c r="C34" s="213"/>
      <c r="D34" s="213"/>
      <c r="E34" s="213"/>
      <c r="F34" s="213"/>
      <c r="G34" s="100"/>
      <c r="H34" s="100"/>
      <c r="I34" s="213"/>
      <c r="J34" s="213"/>
      <c r="K34" s="213"/>
      <c r="L34" s="214"/>
      <c r="M34" s="215"/>
      <c r="N34" s="212"/>
      <c r="O34" s="213"/>
      <c r="P34" s="100"/>
      <c r="Q34" s="100"/>
      <c r="R34" s="100"/>
      <c r="S34" s="100"/>
      <c r="T34" s="214"/>
      <c r="U34" s="216"/>
      <c r="V34" s="216"/>
      <c r="W34" s="216"/>
      <c r="X34" s="216"/>
      <c r="Y34" s="214"/>
      <c r="Z34" s="214"/>
      <c r="AA34" s="213"/>
      <c r="AB34" s="213"/>
      <c r="AC34" s="213"/>
      <c r="AD34" s="215"/>
    </row>
    <row r="35" spans="1:30" s="32" customFormat="1" ht="9.75" customHeight="1" thickTop="1">
      <c r="A35" s="93"/>
      <c r="B35" s="209"/>
      <c r="C35" s="209"/>
      <c r="D35" s="209"/>
      <c r="E35" s="209"/>
      <c r="F35" s="209"/>
      <c r="G35" s="138"/>
      <c r="H35" s="138"/>
      <c r="I35" s="209"/>
      <c r="J35" s="209"/>
      <c r="K35" s="209"/>
      <c r="L35" s="217"/>
      <c r="M35" s="209"/>
      <c r="N35" s="93"/>
      <c r="O35" s="209"/>
      <c r="P35" s="138"/>
      <c r="Q35" s="138"/>
      <c r="R35" s="138"/>
      <c r="S35" s="138"/>
      <c r="T35" s="217"/>
      <c r="U35" s="218"/>
      <c r="V35" s="218"/>
      <c r="W35" s="218"/>
      <c r="X35" s="218"/>
      <c r="Y35" s="217"/>
      <c r="Z35" s="217"/>
      <c r="AA35" s="209"/>
      <c r="AB35" s="209"/>
      <c r="AC35" s="209"/>
      <c r="AD35" s="209"/>
    </row>
    <row r="36" spans="1:30" s="32" customFormat="1" ht="12" customHeight="1">
      <c r="A36" s="133" t="s">
        <v>691</v>
      </c>
      <c r="B36" s="138"/>
      <c r="C36" s="138"/>
      <c r="D36" s="138"/>
      <c r="E36" s="138"/>
      <c r="F36" s="138"/>
      <c r="G36" s="138"/>
      <c r="H36" s="93"/>
      <c r="I36" s="137" t="s">
        <v>693</v>
      </c>
      <c r="J36" s="138"/>
      <c r="K36" s="138"/>
      <c r="L36" s="93"/>
      <c r="M36" s="93"/>
      <c r="N36" s="133" t="s">
        <v>639</v>
      </c>
      <c r="O36" s="133"/>
      <c r="P36" s="219"/>
      <c r="Q36" s="219"/>
      <c r="R36" s="219"/>
      <c r="S36" s="138"/>
      <c r="T36" s="138"/>
      <c r="U36" s="137"/>
      <c r="V36" s="137" t="s">
        <v>0</v>
      </c>
      <c r="W36" s="137"/>
      <c r="X36" s="137"/>
      <c r="Y36" s="138"/>
      <c r="Z36" s="138"/>
      <c r="AA36" s="138"/>
      <c r="AB36" s="138"/>
      <c r="AC36" s="138"/>
      <c r="AD36" s="93"/>
    </row>
    <row r="37" spans="1:30" s="32" customFormat="1" ht="12" customHeight="1">
      <c r="A37" s="133" t="s">
        <v>101</v>
      </c>
      <c r="B37" s="93"/>
      <c r="C37" s="93"/>
      <c r="D37" s="93"/>
      <c r="E37" s="138"/>
      <c r="F37" s="138"/>
      <c r="G37" s="138"/>
      <c r="H37" s="93"/>
      <c r="I37" s="909"/>
      <c r="J37" s="910"/>
      <c r="K37" s="910"/>
      <c r="L37" s="93"/>
      <c r="M37" s="93"/>
      <c r="N37" s="911" t="s">
        <v>517</v>
      </c>
      <c r="O37" s="912"/>
      <c r="P37" s="912"/>
      <c r="Q37" s="912"/>
      <c r="R37" s="912"/>
      <c r="S37" s="138"/>
      <c r="T37" s="138"/>
      <c r="U37" s="138"/>
      <c r="V37" s="137"/>
      <c r="W37" s="138"/>
      <c r="X37" s="138"/>
      <c r="Y37" s="138"/>
      <c r="Z37" s="138"/>
      <c r="AA37" s="138"/>
      <c r="AB37" s="138"/>
      <c r="AC37" s="138"/>
      <c r="AD37" s="93"/>
    </row>
    <row r="38" spans="1:30" ht="15.75">
      <c r="A38" s="139"/>
      <c r="B38" s="139"/>
      <c r="C38" s="139"/>
      <c r="D38" s="139"/>
      <c r="E38" s="139"/>
      <c r="F38" s="140"/>
      <c r="G38" s="140"/>
      <c r="H38" s="140"/>
      <c r="I38" s="140"/>
      <c r="J38" s="141"/>
      <c r="K38" s="141"/>
      <c r="L38" s="121"/>
      <c r="M38" s="121"/>
      <c r="N38" s="139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21"/>
    </row>
    <row r="39" spans="6:29" ht="15.75">
      <c r="F39" s="84"/>
      <c r="G39" s="84"/>
      <c r="H39" s="84"/>
      <c r="I39" s="84"/>
      <c r="J39" s="85"/>
      <c r="K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6:24" ht="15.75">
      <c r="F40" s="84"/>
      <c r="G40" s="84"/>
      <c r="H40" s="84"/>
      <c r="I40" s="84"/>
      <c r="J40" s="85"/>
      <c r="K40" s="85"/>
      <c r="O40" s="85"/>
      <c r="P40" s="85"/>
      <c r="Q40" s="85"/>
      <c r="R40" s="85"/>
      <c r="S40" s="85"/>
      <c r="T40" s="61"/>
      <c r="U40" s="61"/>
      <c r="V40" s="61"/>
      <c r="W40" s="61"/>
      <c r="X40" s="61"/>
    </row>
    <row r="41" spans="6:24" ht="15.75">
      <c r="F41" s="84"/>
      <c r="G41" s="84"/>
      <c r="H41" s="84"/>
      <c r="I41" s="84"/>
      <c r="J41" s="85"/>
      <c r="K41" s="85"/>
      <c r="O41" s="85"/>
      <c r="P41" s="85"/>
      <c r="Q41" s="85"/>
      <c r="R41" s="85"/>
      <c r="S41" s="85"/>
      <c r="T41" s="61"/>
      <c r="U41" s="61"/>
      <c r="V41" s="61"/>
      <c r="W41" s="61"/>
      <c r="X41" s="61"/>
    </row>
    <row r="42" spans="6:24" ht="15.75">
      <c r="F42" s="84"/>
      <c r="G42" s="84"/>
      <c r="H42" s="84"/>
      <c r="I42" s="84"/>
      <c r="J42" s="85"/>
      <c r="K42" s="85"/>
      <c r="O42" s="85"/>
      <c r="P42" s="85"/>
      <c r="Q42" s="85"/>
      <c r="R42" s="85"/>
      <c r="S42" s="85"/>
      <c r="T42" s="61"/>
      <c r="U42" s="61"/>
      <c r="V42" s="61"/>
      <c r="W42" s="61"/>
      <c r="X42" s="61"/>
    </row>
    <row r="43" spans="6:24" ht="15.75">
      <c r="F43" s="84"/>
      <c r="G43" s="84"/>
      <c r="H43" s="84"/>
      <c r="I43" s="84"/>
      <c r="J43" s="85"/>
      <c r="K43" s="85"/>
      <c r="O43" s="85"/>
      <c r="P43" s="85"/>
      <c r="Q43" s="85"/>
      <c r="R43" s="85"/>
      <c r="S43" s="85"/>
      <c r="T43" s="61"/>
      <c r="U43" s="61"/>
      <c r="V43" s="61"/>
      <c r="W43" s="61"/>
      <c r="X43" s="61"/>
    </row>
    <row r="44" spans="6:24" ht="15.75">
      <c r="F44" s="84"/>
      <c r="G44" s="84"/>
      <c r="H44" s="84"/>
      <c r="I44" s="84"/>
      <c r="J44" s="85"/>
      <c r="K44" s="85"/>
      <c r="O44" s="85"/>
      <c r="P44" s="85"/>
      <c r="Q44" s="85"/>
      <c r="R44" s="85"/>
      <c r="S44" s="85"/>
      <c r="T44" s="61"/>
      <c r="U44" s="61"/>
      <c r="V44" s="61"/>
      <c r="W44" s="61"/>
      <c r="X44" s="61"/>
    </row>
    <row r="45" spans="6:24" ht="15.75">
      <c r="F45" s="84"/>
      <c r="G45" s="84"/>
      <c r="H45" s="84"/>
      <c r="I45" s="84"/>
      <c r="J45" s="85"/>
      <c r="K45" s="85"/>
      <c r="O45" s="85"/>
      <c r="P45" s="85"/>
      <c r="Q45" s="85"/>
      <c r="R45" s="85"/>
      <c r="S45" s="85"/>
      <c r="T45" s="61"/>
      <c r="U45" s="61"/>
      <c r="V45" s="61"/>
      <c r="W45" s="61"/>
      <c r="X45" s="61"/>
    </row>
    <row r="46" spans="6:24" ht="15.75">
      <c r="F46" s="84"/>
      <c r="G46" s="84"/>
      <c r="H46" s="84"/>
      <c r="I46" s="84"/>
      <c r="J46" s="85"/>
      <c r="K46" s="85"/>
      <c r="O46" s="85"/>
      <c r="P46" s="85"/>
      <c r="Q46" s="85"/>
      <c r="R46" s="85"/>
      <c r="S46" s="85"/>
      <c r="T46" s="61"/>
      <c r="U46" s="61"/>
      <c r="V46" s="61"/>
      <c r="W46" s="61"/>
      <c r="X46" s="61"/>
    </row>
    <row r="47" spans="6:24" ht="15.75">
      <c r="F47" s="84"/>
      <c r="G47" s="84"/>
      <c r="H47" s="84"/>
      <c r="I47" s="84"/>
      <c r="J47" s="85"/>
      <c r="K47" s="85"/>
      <c r="O47" s="85"/>
      <c r="P47" s="85"/>
      <c r="Q47" s="85"/>
      <c r="R47" s="85"/>
      <c r="S47" s="85"/>
      <c r="T47" s="61"/>
      <c r="U47" s="61"/>
      <c r="V47" s="61"/>
      <c r="W47" s="61"/>
      <c r="X47" s="61"/>
    </row>
    <row r="48" spans="6:24" ht="15.75">
      <c r="F48" s="84"/>
      <c r="G48" s="84"/>
      <c r="H48" s="84"/>
      <c r="I48" s="84"/>
      <c r="J48" s="85"/>
      <c r="K48" s="85"/>
      <c r="O48" s="85"/>
      <c r="P48" s="85"/>
      <c r="Q48" s="85"/>
      <c r="R48" s="85"/>
      <c r="S48" s="85"/>
      <c r="T48" s="61"/>
      <c r="U48" s="61"/>
      <c r="V48" s="61"/>
      <c r="W48" s="61"/>
      <c r="X48" s="61"/>
    </row>
    <row r="49" spans="6:24" ht="15.75">
      <c r="F49" s="84"/>
      <c r="G49" s="84"/>
      <c r="H49" s="84"/>
      <c r="I49" s="84"/>
      <c r="J49" s="85"/>
      <c r="K49" s="85"/>
      <c r="O49" s="85"/>
      <c r="P49" s="85"/>
      <c r="Q49" s="85"/>
      <c r="R49" s="85"/>
      <c r="S49" s="85"/>
      <c r="T49" s="61"/>
      <c r="U49" s="61"/>
      <c r="V49" s="61"/>
      <c r="W49" s="61"/>
      <c r="X49" s="61"/>
    </row>
    <row r="50" spans="6:24" ht="15.75">
      <c r="F50" s="84"/>
      <c r="G50" s="84"/>
      <c r="H50" s="84"/>
      <c r="I50" s="84"/>
      <c r="J50" s="85"/>
      <c r="K50" s="85"/>
      <c r="O50" s="85"/>
      <c r="P50" s="85"/>
      <c r="Q50" s="85"/>
      <c r="R50" s="85"/>
      <c r="S50" s="85"/>
      <c r="T50" s="61"/>
      <c r="U50" s="61"/>
      <c r="V50" s="61"/>
      <c r="W50" s="61"/>
      <c r="X50" s="61"/>
    </row>
    <row r="51" spans="6:24" ht="15.75">
      <c r="F51" s="84"/>
      <c r="G51" s="84"/>
      <c r="H51" s="84"/>
      <c r="I51" s="84"/>
      <c r="J51" s="85"/>
      <c r="K51" s="85"/>
      <c r="O51" s="85"/>
      <c r="P51" s="85"/>
      <c r="Q51" s="85"/>
      <c r="R51" s="85"/>
      <c r="S51" s="85"/>
      <c r="T51" s="61"/>
      <c r="U51" s="61"/>
      <c r="V51" s="61"/>
      <c r="W51" s="61"/>
      <c r="X51" s="61"/>
    </row>
    <row r="52" spans="6:24" ht="15.75">
      <c r="F52" s="84"/>
      <c r="G52" s="84"/>
      <c r="H52" s="84"/>
      <c r="I52" s="84"/>
      <c r="J52" s="85"/>
      <c r="K52" s="85"/>
      <c r="O52" s="85"/>
      <c r="P52" s="85"/>
      <c r="Q52" s="85"/>
      <c r="R52" s="85"/>
      <c r="S52" s="85"/>
      <c r="T52" s="61"/>
      <c r="U52" s="61"/>
      <c r="V52" s="61"/>
      <c r="W52" s="61"/>
      <c r="X52" s="61"/>
    </row>
    <row r="53" spans="6:24" ht="15.75">
      <c r="F53" s="84"/>
      <c r="G53" s="84"/>
      <c r="H53" s="84"/>
      <c r="I53" s="84"/>
      <c r="J53" s="85"/>
      <c r="K53" s="85"/>
      <c r="O53" s="85"/>
      <c r="P53" s="85"/>
      <c r="Q53" s="85"/>
      <c r="R53" s="85"/>
      <c r="S53" s="85"/>
      <c r="T53" s="61"/>
      <c r="U53" s="61"/>
      <c r="V53" s="61"/>
      <c r="W53" s="61"/>
      <c r="X53" s="61"/>
    </row>
    <row r="54" spans="6:24" ht="15.75">
      <c r="F54" s="84"/>
      <c r="G54" s="84"/>
      <c r="H54" s="84"/>
      <c r="I54" s="84"/>
      <c r="J54" s="85"/>
      <c r="K54" s="85"/>
      <c r="O54" s="85"/>
      <c r="P54" s="85"/>
      <c r="Q54" s="85"/>
      <c r="R54" s="85"/>
      <c r="S54" s="85"/>
      <c r="T54" s="61"/>
      <c r="U54" s="61"/>
      <c r="V54" s="61"/>
      <c r="W54" s="61"/>
      <c r="X54" s="61"/>
    </row>
    <row r="55" spans="6:24" ht="15.75">
      <c r="F55" s="84"/>
      <c r="G55" s="84"/>
      <c r="H55" s="84"/>
      <c r="I55" s="84"/>
      <c r="J55" s="85"/>
      <c r="K55" s="85"/>
      <c r="O55" s="85"/>
      <c r="P55" s="85"/>
      <c r="Q55" s="85"/>
      <c r="R55" s="85"/>
      <c r="S55" s="85"/>
      <c r="T55" s="61"/>
      <c r="U55" s="61"/>
      <c r="V55" s="61"/>
      <c r="W55" s="61"/>
      <c r="X55" s="61"/>
    </row>
    <row r="56" spans="6:24" ht="15.75">
      <c r="F56" s="84"/>
      <c r="G56" s="84"/>
      <c r="H56" s="84"/>
      <c r="I56" s="84"/>
      <c r="J56" s="85"/>
      <c r="K56" s="85"/>
      <c r="O56" s="85"/>
      <c r="P56" s="85"/>
      <c r="Q56" s="85"/>
      <c r="R56" s="85"/>
      <c r="S56" s="85"/>
      <c r="T56" s="61"/>
      <c r="U56" s="61"/>
      <c r="V56" s="61"/>
      <c r="W56" s="61"/>
      <c r="X56" s="61"/>
    </row>
    <row r="57" spans="6:24" ht="15.75">
      <c r="F57" s="84"/>
      <c r="G57" s="84"/>
      <c r="H57" s="84"/>
      <c r="I57" s="84"/>
      <c r="J57" s="85"/>
      <c r="K57" s="85"/>
      <c r="O57" s="85"/>
      <c r="P57" s="85"/>
      <c r="Q57" s="85"/>
      <c r="R57" s="85"/>
      <c r="S57" s="85"/>
      <c r="T57" s="61"/>
      <c r="U57" s="61"/>
      <c r="V57" s="61"/>
      <c r="W57" s="61"/>
      <c r="X57" s="61"/>
    </row>
    <row r="58" spans="6:24" ht="15.75">
      <c r="F58" s="84"/>
      <c r="G58" s="84"/>
      <c r="H58" s="84"/>
      <c r="I58" s="84"/>
      <c r="J58" s="85"/>
      <c r="K58" s="85"/>
      <c r="O58" s="85"/>
      <c r="P58" s="85"/>
      <c r="Q58" s="85"/>
      <c r="R58" s="85"/>
      <c r="S58" s="85"/>
      <c r="T58" s="61"/>
      <c r="U58" s="61"/>
      <c r="V58" s="61"/>
      <c r="W58" s="61"/>
      <c r="X58" s="61"/>
    </row>
    <row r="59" spans="6:24" ht="15.75">
      <c r="F59" s="84"/>
      <c r="G59" s="84"/>
      <c r="H59" s="84"/>
      <c r="I59" s="84"/>
      <c r="J59" s="85"/>
      <c r="K59" s="85"/>
      <c r="O59" s="85"/>
      <c r="P59" s="85"/>
      <c r="Q59" s="85"/>
      <c r="R59" s="85"/>
      <c r="S59" s="85"/>
      <c r="T59" s="61"/>
      <c r="U59" s="61"/>
      <c r="V59" s="61"/>
      <c r="W59" s="61"/>
      <c r="X59" s="61"/>
    </row>
    <row r="60" spans="6:24" ht="15.75">
      <c r="F60" s="84"/>
      <c r="G60" s="84"/>
      <c r="H60" s="84"/>
      <c r="I60" s="84"/>
      <c r="J60" s="85"/>
      <c r="K60" s="85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6:24" ht="15.75">
      <c r="F61" s="84"/>
      <c r="G61" s="84"/>
      <c r="H61" s="84"/>
      <c r="I61" s="84"/>
      <c r="J61" s="85"/>
      <c r="K61" s="85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6:24" ht="15.75">
      <c r="F62" s="84"/>
      <c r="G62" s="84"/>
      <c r="H62" s="84"/>
      <c r="I62" s="84"/>
      <c r="J62" s="85"/>
      <c r="K62" s="85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6:24" ht="15.75">
      <c r="F63" s="84"/>
      <c r="G63" s="84"/>
      <c r="H63" s="84"/>
      <c r="I63" s="84"/>
      <c r="J63" s="85"/>
      <c r="K63" s="85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6:24" ht="15.75">
      <c r="F64" s="84"/>
      <c r="G64" s="84"/>
      <c r="H64" s="84"/>
      <c r="I64" s="84"/>
      <c r="J64" s="85"/>
      <c r="K64" s="85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6:24" ht="15.75">
      <c r="F65" s="84"/>
      <c r="G65" s="84"/>
      <c r="H65" s="84"/>
      <c r="I65" s="84"/>
      <c r="J65" s="85"/>
      <c r="K65" s="85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6:24" ht="15.75">
      <c r="F66" s="84"/>
      <c r="G66" s="84"/>
      <c r="H66" s="84"/>
      <c r="I66" s="84"/>
      <c r="J66" s="85"/>
      <c r="K66" s="85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6:24" ht="15.75">
      <c r="F67" s="84"/>
      <c r="G67" s="84"/>
      <c r="H67" s="84"/>
      <c r="I67" s="84"/>
      <c r="J67" s="85"/>
      <c r="K67" s="85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6:24" ht="15.75">
      <c r="F68" s="84"/>
      <c r="G68" s="84"/>
      <c r="H68" s="84"/>
      <c r="I68" s="84"/>
      <c r="J68" s="85"/>
      <c r="K68" s="85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6:24" ht="15.75">
      <c r="F69" s="84"/>
      <c r="G69" s="84"/>
      <c r="H69" s="84"/>
      <c r="I69" s="84"/>
      <c r="J69" s="85"/>
      <c r="K69" s="85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6:24" ht="15.75">
      <c r="F70" s="84"/>
      <c r="G70" s="84"/>
      <c r="H70" s="84"/>
      <c r="I70" s="84"/>
      <c r="J70" s="85"/>
      <c r="K70" s="85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6:24" ht="15.75">
      <c r="F71" s="84"/>
      <c r="G71" s="84"/>
      <c r="H71" s="84"/>
      <c r="I71" s="84"/>
      <c r="J71" s="85"/>
      <c r="K71" s="85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6:24" ht="15.75">
      <c r="F72" s="84"/>
      <c r="G72" s="84"/>
      <c r="H72" s="84"/>
      <c r="I72" s="84"/>
      <c r="J72" s="85"/>
      <c r="K72" s="85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6:24" ht="15.75">
      <c r="F73" s="84"/>
      <c r="G73" s="84"/>
      <c r="H73" s="84"/>
      <c r="I73" s="84"/>
      <c r="J73" s="85"/>
      <c r="K73" s="85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6:24" ht="15.75">
      <c r="F74" s="84"/>
      <c r="G74" s="84"/>
      <c r="H74" s="84"/>
      <c r="I74" s="84"/>
      <c r="J74" s="85"/>
      <c r="K74" s="85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6:24" ht="15.75">
      <c r="F75" s="84"/>
      <c r="G75" s="84"/>
      <c r="H75" s="84"/>
      <c r="I75" s="84"/>
      <c r="J75" s="85"/>
      <c r="K75" s="85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5:24" ht="15.75"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15:24" ht="15.75"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5:24" ht="15.75"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 spans="15:24" ht="15.75"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5:24" ht="15.75">
      <c r="O80" s="61"/>
      <c r="P80" s="61"/>
      <c r="Q80" s="61"/>
      <c r="R80" s="61"/>
      <c r="S80" s="61"/>
      <c r="T80" s="61"/>
      <c r="U80" s="61"/>
      <c r="V80" s="61"/>
      <c r="W80" s="61"/>
      <c r="X80" s="61"/>
    </row>
    <row r="81" spans="15:24" ht="15.75"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 spans="15:24" ht="15.75"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 spans="15:24" ht="15.75"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5:24" ht="15.75">
      <c r="O84" s="61"/>
      <c r="P84" s="61"/>
      <c r="Q84" s="61"/>
      <c r="R84" s="61"/>
      <c r="S84" s="61"/>
      <c r="T84" s="61"/>
      <c r="U84" s="61"/>
      <c r="V84" s="61"/>
      <c r="W84" s="61"/>
      <c r="X84" s="61"/>
    </row>
    <row r="85" spans="15:24" ht="15.75"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5:24" ht="15.75"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 spans="15:24" ht="15.75"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15:24" ht="15.75">
      <c r="O88" s="61"/>
      <c r="P88" s="61"/>
      <c r="Q88" s="61"/>
      <c r="R88" s="61"/>
      <c r="S88" s="61"/>
      <c r="T88" s="61"/>
      <c r="U88" s="61"/>
      <c r="V88" s="61"/>
      <c r="W88" s="61"/>
      <c r="X88" s="61"/>
    </row>
    <row r="89" spans="15:24" ht="15.75"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 spans="15:24" ht="15.75">
      <c r="O90" s="61"/>
      <c r="P90" s="61"/>
      <c r="Q90" s="61"/>
      <c r="R90" s="61"/>
      <c r="S90" s="61"/>
      <c r="T90" s="61"/>
      <c r="U90" s="61"/>
      <c r="V90" s="61"/>
      <c r="W90" s="61"/>
      <c r="X90" s="61"/>
    </row>
    <row r="91" spans="15:24" ht="15.75"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 spans="15:24" ht="15.75"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 spans="15:24" ht="15.75">
      <c r="O93" s="61"/>
      <c r="P93" s="61"/>
      <c r="Q93" s="61"/>
      <c r="R93" s="61"/>
      <c r="S93" s="61"/>
      <c r="T93" s="61"/>
      <c r="U93" s="61"/>
      <c r="V93" s="61"/>
      <c r="W93" s="61"/>
      <c r="X93" s="61"/>
    </row>
    <row r="94" spans="15:24" ht="15.75">
      <c r="O94" s="61"/>
      <c r="P94" s="61"/>
      <c r="Q94" s="61"/>
      <c r="R94" s="61"/>
      <c r="S94" s="61"/>
      <c r="T94" s="61"/>
      <c r="U94" s="61"/>
      <c r="V94" s="61"/>
      <c r="W94" s="61"/>
      <c r="X94" s="61"/>
    </row>
    <row r="95" spans="15:24" ht="15.75">
      <c r="O95" s="61"/>
      <c r="P95" s="61"/>
      <c r="Q95" s="61"/>
      <c r="R95" s="61"/>
      <c r="S95" s="61"/>
      <c r="T95" s="61"/>
      <c r="U95" s="61"/>
      <c r="V95" s="61"/>
      <c r="W95" s="61"/>
      <c r="X95" s="61"/>
    </row>
    <row r="96" spans="15:24" ht="15.75">
      <c r="O96" s="61"/>
      <c r="P96" s="61"/>
      <c r="Q96" s="61"/>
      <c r="R96" s="61"/>
      <c r="S96" s="61"/>
      <c r="T96" s="61"/>
      <c r="U96" s="61"/>
      <c r="V96" s="61"/>
      <c r="W96" s="61"/>
      <c r="X96" s="61"/>
    </row>
    <row r="97" spans="15:24" ht="15.75"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8" spans="15:24" ht="15.75">
      <c r="O98" s="61"/>
      <c r="P98" s="61"/>
      <c r="Q98" s="61"/>
      <c r="R98" s="61"/>
      <c r="S98" s="61"/>
      <c r="T98" s="61"/>
      <c r="U98" s="61"/>
      <c r="V98" s="61"/>
      <c r="W98" s="61"/>
      <c r="X98" s="61"/>
    </row>
    <row r="99" spans="15:24" ht="15.75"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 spans="15:24" ht="15.75"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15:24" ht="15.75">
      <c r="O101" s="61"/>
      <c r="P101" s="61"/>
      <c r="Q101" s="61"/>
      <c r="R101" s="61"/>
      <c r="S101" s="61"/>
      <c r="T101" s="61"/>
      <c r="U101" s="61"/>
      <c r="V101" s="61"/>
      <c r="W101" s="61"/>
      <c r="X101" s="61"/>
    </row>
    <row r="102" spans="15:24" ht="15.75">
      <c r="O102" s="61"/>
      <c r="P102" s="61"/>
      <c r="Q102" s="61"/>
      <c r="R102" s="61"/>
      <c r="S102" s="61"/>
      <c r="T102" s="61"/>
      <c r="U102" s="61"/>
      <c r="V102" s="61"/>
      <c r="W102" s="61"/>
      <c r="X102" s="61"/>
    </row>
    <row r="103" spans="15:24" ht="15.75">
      <c r="O103" s="61"/>
      <c r="P103" s="61"/>
      <c r="Q103" s="61"/>
      <c r="R103" s="61"/>
      <c r="S103" s="61"/>
      <c r="T103" s="61"/>
      <c r="U103" s="61"/>
      <c r="V103" s="61"/>
      <c r="W103" s="61"/>
      <c r="X103" s="61"/>
    </row>
    <row r="104" spans="15:24" ht="15.75">
      <c r="O104" s="61"/>
      <c r="P104" s="61"/>
      <c r="Q104" s="61"/>
      <c r="R104" s="61"/>
      <c r="S104" s="61"/>
      <c r="T104" s="61"/>
      <c r="U104" s="61"/>
      <c r="V104" s="61"/>
      <c r="W104" s="61"/>
      <c r="X104" s="61"/>
    </row>
    <row r="105" spans="15:24" ht="15.75">
      <c r="O105" s="61"/>
      <c r="P105" s="61"/>
      <c r="Q105" s="61"/>
      <c r="R105" s="61"/>
      <c r="S105" s="61"/>
      <c r="T105" s="61"/>
      <c r="U105" s="61"/>
      <c r="V105" s="61"/>
      <c r="W105" s="61"/>
      <c r="X105" s="61"/>
    </row>
    <row r="106" spans="15:24" ht="15.75">
      <c r="O106" s="61"/>
      <c r="P106" s="61"/>
      <c r="Q106" s="61"/>
      <c r="R106" s="61"/>
      <c r="S106" s="61"/>
      <c r="T106" s="61"/>
      <c r="U106" s="61"/>
      <c r="V106" s="61"/>
      <c r="W106" s="61"/>
      <c r="X106" s="61"/>
    </row>
    <row r="107" spans="15:24" ht="15.75">
      <c r="O107" s="61"/>
      <c r="P107" s="61"/>
      <c r="Q107" s="61"/>
      <c r="R107" s="61"/>
      <c r="S107" s="61"/>
      <c r="T107" s="61"/>
      <c r="U107" s="61"/>
      <c r="V107" s="61"/>
      <c r="W107" s="61"/>
      <c r="X107" s="61"/>
    </row>
    <row r="108" spans="15:24" ht="15.75">
      <c r="O108" s="61"/>
      <c r="P108" s="61"/>
      <c r="Q108" s="61"/>
      <c r="R108" s="61"/>
      <c r="S108" s="61"/>
      <c r="T108" s="61"/>
      <c r="U108" s="61"/>
      <c r="V108" s="61"/>
      <c r="W108" s="61"/>
      <c r="X108" s="61"/>
    </row>
    <row r="109" spans="15:24" ht="15.75">
      <c r="O109" s="61"/>
      <c r="P109" s="61"/>
      <c r="Q109" s="61"/>
      <c r="R109" s="61"/>
      <c r="S109" s="61"/>
      <c r="T109" s="61"/>
      <c r="U109" s="61"/>
      <c r="V109" s="61"/>
      <c r="W109" s="61"/>
      <c r="X109" s="61"/>
    </row>
    <row r="110" spans="15:24" ht="15.75">
      <c r="O110" s="61"/>
      <c r="P110" s="61"/>
      <c r="Q110" s="61"/>
      <c r="R110" s="61"/>
      <c r="S110" s="61"/>
      <c r="T110" s="61"/>
      <c r="U110" s="61"/>
      <c r="V110" s="61"/>
      <c r="W110" s="61"/>
      <c r="X110" s="61"/>
    </row>
    <row r="111" spans="15:24" ht="15.75">
      <c r="O111" s="61"/>
      <c r="P111" s="61"/>
      <c r="Q111" s="61"/>
      <c r="R111" s="61"/>
      <c r="S111" s="61"/>
      <c r="T111" s="61"/>
      <c r="U111" s="61"/>
      <c r="V111" s="61"/>
      <c r="W111" s="61"/>
      <c r="X111" s="61"/>
    </row>
    <row r="112" spans="15:24" ht="15.75">
      <c r="O112" s="61"/>
      <c r="P112" s="61"/>
      <c r="Q112" s="61"/>
      <c r="R112" s="61"/>
      <c r="S112" s="61"/>
      <c r="T112" s="61"/>
      <c r="U112" s="61"/>
      <c r="V112" s="61"/>
      <c r="W112" s="61"/>
      <c r="X112" s="61"/>
    </row>
    <row r="113" spans="15:24" ht="15.75">
      <c r="O113" s="61"/>
      <c r="P113" s="61"/>
      <c r="Q113" s="61"/>
      <c r="R113" s="61"/>
      <c r="S113" s="61"/>
      <c r="T113" s="61"/>
      <c r="U113" s="61"/>
      <c r="V113" s="61"/>
      <c r="W113" s="61"/>
      <c r="X113" s="61"/>
    </row>
    <row r="114" spans="15:24" ht="15.75">
      <c r="O114" s="61"/>
      <c r="P114" s="61"/>
      <c r="Q114" s="61"/>
      <c r="R114" s="61"/>
      <c r="S114" s="61"/>
      <c r="T114" s="61"/>
      <c r="U114" s="61"/>
      <c r="V114" s="61"/>
      <c r="W114" s="61"/>
      <c r="X114" s="61"/>
    </row>
    <row r="115" spans="15:24" ht="15.75">
      <c r="O115" s="61"/>
      <c r="P115" s="61"/>
      <c r="Q115" s="61"/>
      <c r="R115" s="61"/>
      <c r="S115" s="61"/>
      <c r="T115" s="61"/>
      <c r="U115" s="61"/>
      <c r="V115" s="61"/>
      <c r="W115" s="61"/>
      <c r="X115" s="61"/>
    </row>
    <row r="116" spans="15:24" ht="15.75">
      <c r="O116" s="61"/>
      <c r="P116" s="61"/>
      <c r="Q116" s="61"/>
      <c r="R116" s="61"/>
      <c r="S116" s="61"/>
      <c r="T116" s="61"/>
      <c r="U116" s="61"/>
      <c r="V116" s="61"/>
      <c r="W116" s="61"/>
      <c r="X116" s="61"/>
    </row>
    <row r="117" spans="15:24" ht="15.75"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  <row r="118" spans="15:24" ht="15.75">
      <c r="O118" s="61"/>
      <c r="P118" s="61"/>
      <c r="Q118" s="61"/>
      <c r="R118" s="61"/>
      <c r="S118" s="61"/>
      <c r="T118" s="61"/>
      <c r="U118" s="61"/>
      <c r="V118" s="61"/>
      <c r="W118" s="61"/>
      <c r="X118" s="61"/>
    </row>
    <row r="119" spans="15:24" ht="15.75">
      <c r="O119" s="61"/>
      <c r="P119" s="61"/>
      <c r="Q119" s="61"/>
      <c r="R119" s="61"/>
      <c r="S119" s="61"/>
      <c r="T119" s="61"/>
      <c r="U119" s="61"/>
      <c r="V119" s="61"/>
      <c r="W119" s="61"/>
      <c r="X119" s="61"/>
    </row>
    <row r="120" spans="15:24" ht="15.75">
      <c r="O120" s="61"/>
      <c r="P120" s="61"/>
      <c r="Q120" s="61"/>
      <c r="R120" s="61"/>
      <c r="S120" s="61"/>
      <c r="T120" s="61"/>
      <c r="U120" s="61"/>
      <c r="V120" s="61"/>
      <c r="W120" s="61"/>
      <c r="X120" s="61"/>
    </row>
    <row r="121" spans="15:24" ht="15.75"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  <row r="122" spans="15:24" ht="15.75">
      <c r="O122" s="61"/>
      <c r="P122" s="61"/>
      <c r="Q122" s="61"/>
      <c r="R122" s="61"/>
      <c r="S122" s="61"/>
      <c r="T122" s="61"/>
      <c r="U122" s="61"/>
      <c r="V122" s="61"/>
      <c r="W122" s="61"/>
      <c r="X122" s="61"/>
    </row>
    <row r="123" spans="15:24" ht="15.75"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  <row r="124" spans="15:24" ht="15.75">
      <c r="O124" s="61"/>
      <c r="P124" s="61"/>
      <c r="Q124" s="61"/>
      <c r="R124" s="61"/>
      <c r="S124" s="61"/>
      <c r="T124" s="61"/>
      <c r="U124" s="61"/>
      <c r="V124" s="61"/>
      <c r="W124" s="61"/>
      <c r="X124" s="61"/>
    </row>
    <row r="125" spans="15:24" ht="15.75"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  <row r="126" spans="15:24" ht="15.75">
      <c r="O126" s="61"/>
      <c r="P126" s="61"/>
      <c r="Q126" s="61"/>
      <c r="R126" s="61"/>
      <c r="S126" s="61"/>
      <c r="T126" s="61"/>
      <c r="U126" s="61"/>
      <c r="V126" s="61"/>
      <c r="W126" s="61"/>
      <c r="X126" s="61"/>
    </row>
    <row r="127" spans="15:24" ht="15.75"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  <row r="128" spans="15:24" ht="15.75">
      <c r="O128" s="61"/>
      <c r="P128" s="61"/>
      <c r="Q128" s="61"/>
      <c r="R128" s="61"/>
      <c r="S128" s="61"/>
      <c r="T128" s="61"/>
      <c r="U128" s="61"/>
      <c r="V128" s="61"/>
      <c r="W128" s="61"/>
      <c r="X128" s="61"/>
    </row>
    <row r="129" spans="15:24" ht="15.75"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  <row r="130" spans="15:24" ht="15.75"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  <row r="131" spans="15:24" ht="15.75"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</sheetData>
  <sheetProtection/>
  <mergeCells count="39">
    <mergeCell ref="I37:K37"/>
    <mergeCell ref="N37:R37"/>
    <mergeCell ref="AC9:AC11"/>
    <mergeCell ref="AD9:AD11"/>
    <mergeCell ref="B10:B11"/>
    <mergeCell ref="C10:C11"/>
    <mergeCell ref="D10:D11"/>
    <mergeCell ref="E10:E11"/>
    <mergeCell ref="O10:O11"/>
    <mergeCell ref="Y10:Y11"/>
    <mergeCell ref="B8:B9"/>
    <mergeCell ref="C8:C9"/>
    <mergeCell ref="D8:D9"/>
    <mergeCell ref="Q8:S8"/>
    <mergeCell ref="AB8:AB11"/>
    <mergeCell ref="A9:A11"/>
    <mergeCell ref="M9:M11"/>
    <mergeCell ref="N9:N11"/>
    <mergeCell ref="Q9:S9"/>
    <mergeCell ref="X9:X11"/>
    <mergeCell ref="Y6:AC6"/>
    <mergeCell ref="AD6:AD8"/>
    <mergeCell ref="E7:E8"/>
    <mergeCell ref="F7:F8"/>
    <mergeCell ref="G7:G8"/>
    <mergeCell ref="O7:O8"/>
    <mergeCell ref="Q7:S7"/>
    <mergeCell ref="Y7:Y8"/>
    <mergeCell ref="AC7:AC8"/>
    <mergeCell ref="A3:H3"/>
    <mergeCell ref="I3:M3"/>
    <mergeCell ref="N3:U3"/>
    <mergeCell ref="V3:AD3"/>
    <mergeCell ref="A6:A8"/>
    <mergeCell ref="B6:D7"/>
    <mergeCell ref="I6:L6"/>
    <mergeCell ref="M6:M8"/>
    <mergeCell ref="N6:N8"/>
    <mergeCell ref="O6:T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8" max="65535" man="1"/>
    <brk id="13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Normal="85" zoomScaleSheetLayoutView="100" zoomScalePageLayoutView="0" workbookViewId="0" topLeftCell="A1">
      <pane xSplit="1" ySplit="9" topLeftCell="B10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C4" sqref="C4"/>
    </sheetView>
  </sheetViews>
  <sheetFormatPr defaultColWidth="8.88671875" defaultRowHeight="13.5"/>
  <cols>
    <col min="1" max="1" width="10.3359375" style="83" customWidth="1"/>
    <col min="2" max="7" width="9.5546875" style="83" customWidth="1"/>
    <col min="8" max="8" width="9.4453125" style="61" customWidth="1"/>
    <col min="9" max="13" width="9.3359375" style="61" customWidth="1"/>
    <col min="14" max="14" width="11.5546875" style="85" customWidth="1"/>
    <col min="15" max="16384" width="8.88671875" style="61" customWidth="1"/>
  </cols>
  <sheetData>
    <row r="1" spans="1:14" s="28" customFormat="1" ht="11.25">
      <c r="A1" s="142" t="s">
        <v>1039</v>
      </c>
      <c r="B1" s="27"/>
      <c r="C1" s="27"/>
      <c r="D1" s="27"/>
      <c r="E1" s="27"/>
      <c r="F1" s="27"/>
      <c r="G1" s="27"/>
      <c r="N1" s="545" t="s">
        <v>597</v>
      </c>
    </row>
    <row r="2" spans="1:14" s="32" customFormat="1" ht="12">
      <c r="A2" s="30"/>
      <c r="B2" s="31"/>
      <c r="C2" s="31"/>
      <c r="D2" s="31"/>
      <c r="E2" s="31"/>
      <c r="F2" s="31"/>
      <c r="G2" s="31"/>
      <c r="N2" s="82"/>
    </row>
    <row r="3" spans="1:14" s="33" customFormat="1" ht="21.75" customHeight="1">
      <c r="A3" s="841" t="s">
        <v>80</v>
      </c>
      <c r="B3" s="841"/>
      <c r="C3" s="841"/>
      <c r="D3" s="841"/>
      <c r="E3" s="841"/>
      <c r="F3" s="841"/>
      <c r="G3" s="841"/>
      <c r="H3" s="916" t="s">
        <v>102</v>
      </c>
      <c r="I3" s="916"/>
      <c r="J3" s="916"/>
      <c r="K3" s="916"/>
      <c r="L3" s="916"/>
      <c r="M3" s="916"/>
      <c r="N3" s="916"/>
    </row>
    <row r="4" spans="1:14" s="34" customFormat="1" ht="12.75" customHeight="1">
      <c r="A4" s="36"/>
      <c r="B4" s="36"/>
      <c r="C4" s="36"/>
      <c r="D4" s="36"/>
      <c r="E4" s="36"/>
      <c r="F4" s="36"/>
      <c r="G4" s="36"/>
      <c r="H4" s="37"/>
      <c r="I4" s="37"/>
      <c r="J4" s="37"/>
      <c r="K4" s="37"/>
      <c r="L4" s="37"/>
      <c r="M4" s="37"/>
      <c r="N4" s="220"/>
    </row>
    <row r="5" spans="1:14" s="32" customFormat="1" ht="12.75" customHeight="1" thickBot="1">
      <c r="A5" s="38" t="s">
        <v>739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 t="s">
        <v>74</v>
      </c>
    </row>
    <row r="6" spans="1:14" s="32" customFormat="1" ht="15.75" customHeight="1" thickTop="1">
      <c r="A6" s="876" t="s">
        <v>106</v>
      </c>
      <c r="B6" s="221" t="s">
        <v>748</v>
      </c>
      <c r="C6" s="222"/>
      <c r="D6" s="222"/>
      <c r="E6" s="221" t="s">
        <v>749</v>
      </c>
      <c r="F6" s="222"/>
      <c r="G6" s="223"/>
      <c r="H6" s="224" t="s">
        <v>750</v>
      </c>
      <c r="I6" s="222"/>
      <c r="J6" s="222"/>
      <c r="K6" s="221" t="s">
        <v>751</v>
      </c>
      <c r="L6" s="222"/>
      <c r="M6" s="222"/>
      <c r="N6" s="917" t="s">
        <v>107</v>
      </c>
    </row>
    <row r="7" spans="1:14" s="32" customFormat="1" ht="15.75" customHeight="1">
      <c r="A7" s="877"/>
      <c r="B7" s="225" t="s">
        <v>82</v>
      </c>
      <c r="C7" s="225" t="s">
        <v>99</v>
      </c>
      <c r="D7" s="225" t="s">
        <v>100</v>
      </c>
      <c r="E7" s="225" t="s">
        <v>82</v>
      </c>
      <c r="F7" s="225" t="s">
        <v>99</v>
      </c>
      <c r="G7" s="225" t="s">
        <v>100</v>
      </c>
      <c r="H7" s="225" t="s">
        <v>82</v>
      </c>
      <c r="I7" s="225" t="s">
        <v>99</v>
      </c>
      <c r="J7" s="225" t="s">
        <v>100</v>
      </c>
      <c r="K7" s="225" t="s">
        <v>82</v>
      </c>
      <c r="L7" s="225" t="s">
        <v>99</v>
      </c>
      <c r="M7" s="225" t="s">
        <v>100</v>
      </c>
      <c r="N7" s="847"/>
    </row>
    <row r="8" spans="1:14" s="32" customFormat="1" ht="15.75" customHeight="1">
      <c r="A8" s="877" t="s">
        <v>110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847" t="s">
        <v>130</v>
      </c>
    </row>
    <row r="9" spans="1:14" s="32" customFormat="1" ht="15.75" customHeight="1">
      <c r="A9" s="904"/>
      <c r="B9" s="222" t="s">
        <v>108</v>
      </c>
      <c r="C9" s="222" t="s">
        <v>133</v>
      </c>
      <c r="D9" s="222" t="s">
        <v>134</v>
      </c>
      <c r="E9" s="222" t="s">
        <v>108</v>
      </c>
      <c r="F9" s="222" t="s">
        <v>133</v>
      </c>
      <c r="G9" s="222" t="s">
        <v>134</v>
      </c>
      <c r="H9" s="222" t="s">
        <v>108</v>
      </c>
      <c r="I9" s="222" t="s">
        <v>133</v>
      </c>
      <c r="J9" s="222" t="s">
        <v>134</v>
      </c>
      <c r="K9" s="222" t="s">
        <v>108</v>
      </c>
      <c r="L9" s="222" t="s">
        <v>133</v>
      </c>
      <c r="M9" s="222" t="s">
        <v>134</v>
      </c>
      <c r="N9" s="848"/>
    </row>
    <row r="10" spans="1:14" ht="22.5" customHeight="1" hidden="1">
      <c r="A10" s="170" t="s">
        <v>138</v>
      </c>
      <c r="B10" s="226">
        <v>2709</v>
      </c>
      <c r="C10" s="227">
        <v>2086</v>
      </c>
      <c r="D10" s="227">
        <v>623</v>
      </c>
      <c r="E10" s="227">
        <v>198</v>
      </c>
      <c r="F10" s="227">
        <v>198</v>
      </c>
      <c r="G10" s="227">
        <v>0</v>
      </c>
      <c r="H10" s="227">
        <v>2307</v>
      </c>
      <c r="I10" s="227">
        <v>1731</v>
      </c>
      <c r="J10" s="227">
        <v>576</v>
      </c>
      <c r="K10" s="227">
        <v>204</v>
      </c>
      <c r="L10" s="227">
        <v>157</v>
      </c>
      <c r="M10" s="228">
        <v>47</v>
      </c>
      <c r="N10" s="229" t="s">
        <v>138</v>
      </c>
    </row>
    <row r="11" spans="1:14" ht="22.5" customHeight="1">
      <c r="A11" s="170" t="s">
        <v>139</v>
      </c>
      <c r="B11" s="230">
        <v>3868</v>
      </c>
      <c r="C11" s="231">
        <v>3030</v>
      </c>
      <c r="D11" s="231">
        <v>838</v>
      </c>
      <c r="E11" s="231">
        <v>284</v>
      </c>
      <c r="F11" s="231">
        <v>284</v>
      </c>
      <c r="G11" s="231">
        <v>0</v>
      </c>
      <c r="H11" s="231">
        <v>3096</v>
      </c>
      <c r="I11" s="231">
        <v>2394</v>
      </c>
      <c r="J11" s="231">
        <v>702</v>
      </c>
      <c r="K11" s="231">
        <v>488</v>
      </c>
      <c r="L11" s="231">
        <v>352</v>
      </c>
      <c r="M11" s="232">
        <v>136</v>
      </c>
      <c r="N11" s="229" t="s">
        <v>139</v>
      </c>
    </row>
    <row r="12" spans="1:14" ht="22.5" customHeight="1">
      <c r="A12" s="170" t="s">
        <v>144</v>
      </c>
      <c r="B12" s="230">
        <v>3896</v>
      </c>
      <c r="C12" s="231">
        <v>3061</v>
      </c>
      <c r="D12" s="231">
        <v>835</v>
      </c>
      <c r="E12" s="231">
        <v>314</v>
      </c>
      <c r="F12" s="231">
        <v>314</v>
      </c>
      <c r="G12" s="231">
        <v>0</v>
      </c>
      <c r="H12" s="231">
        <v>3072</v>
      </c>
      <c r="I12" s="231">
        <v>2373</v>
      </c>
      <c r="J12" s="231">
        <v>699</v>
      </c>
      <c r="K12" s="231">
        <v>513</v>
      </c>
      <c r="L12" s="231">
        <v>374</v>
      </c>
      <c r="M12" s="232">
        <v>136</v>
      </c>
      <c r="N12" s="229" t="s">
        <v>144</v>
      </c>
    </row>
    <row r="13" spans="1:14" ht="22.5" customHeight="1">
      <c r="A13" s="170" t="s">
        <v>387</v>
      </c>
      <c r="B13" s="230">
        <v>3663</v>
      </c>
      <c r="C13" s="231">
        <v>2855</v>
      </c>
      <c r="D13" s="231">
        <v>808</v>
      </c>
      <c r="E13" s="231">
        <v>307</v>
      </c>
      <c r="F13" s="231">
        <v>306</v>
      </c>
      <c r="G13" s="231">
        <v>1</v>
      </c>
      <c r="H13" s="231">
        <v>2853</v>
      </c>
      <c r="I13" s="231">
        <v>2188</v>
      </c>
      <c r="J13" s="231">
        <v>665</v>
      </c>
      <c r="K13" s="231">
        <v>503</v>
      </c>
      <c r="L13" s="231">
        <v>361</v>
      </c>
      <c r="M13" s="232">
        <v>142</v>
      </c>
      <c r="N13" s="229" t="s">
        <v>387</v>
      </c>
    </row>
    <row r="14" spans="1:14" ht="22.5" customHeight="1">
      <c r="A14" s="170" t="s">
        <v>388</v>
      </c>
      <c r="B14" s="230">
        <v>3736</v>
      </c>
      <c r="C14" s="231">
        <v>2910</v>
      </c>
      <c r="D14" s="231">
        <v>826</v>
      </c>
      <c r="E14" s="231">
        <v>337</v>
      </c>
      <c r="F14" s="231">
        <v>336</v>
      </c>
      <c r="G14" s="231">
        <v>1</v>
      </c>
      <c r="H14" s="231">
        <v>2878</v>
      </c>
      <c r="I14" s="231">
        <v>2191</v>
      </c>
      <c r="J14" s="231">
        <v>687</v>
      </c>
      <c r="K14" s="231">
        <v>521</v>
      </c>
      <c r="L14" s="231">
        <v>383</v>
      </c>
      <c r="M14" s="232">
        <v>138</v>
      </c>
      <c r="N14" s="229" t="s">
        <v>388</v>
      </c>
    </row>
    <row r="15" spans="1:14" ht="22.5" customHeight="1">
      <c r="A15" s="170" t="s">
        <v>386</v>
      </c>
      <c r="B15" s="233">
        <v>3878</v>
      </c>
      <c r="C15" s="231">
        <v>2999</v>
      </c>
      <c r="D15" s="234">
        <v>879</v>
      </c>
      <c r="E15" s="234">
        <v>346</v>
      </c>
      <c r="F15" s="234">
        <v>345</v>
      </c>
      <c r="G15" s="234">
        <v>1</v>
      </c>
      <c r="H15" s="234">
        <v>2781</v>
      </c>
      <c r="I15" s="234">
        <v>2050</v>
      </c>
      <c r="J15" s="234">
        <v>731</v>
      </c>
      <c r="K15" s="234">
        <v>498</v>
      </c>
      <c r="L15" s="234">
        <v>368</v>
      </c>
      <c r="M15" s="235">
        <v>130</v>
      </c>
      <c r="N15" s="229" t="s">
        <v>386</v>
      </c>
    </row>
    <row r="16" spans="1:14" ht="22.5" customHeight="1">
      <c r="A16" s="170">
        <v>2015</v>
      </c>
      <c r="B16" s="233">
        <v>4028</v>
      </c>
      <c r="C16" s="231">
        <v>3113</v>
      </c>
      <c r="D16" s="234">
        <v>915</v>
      </c>
      <c r="E16" s="234">
        <v>373</v>
      </c>
      <c r="F16" s="234">
        <v>373</v>
      </c>
      <c r="G16" s="234">
        <v>0</v>
      </c>
      <c r="H16" s="234">
        <v>3065</v>
      </c>
      <c r="I16" s="234">
        <v>2296</v>
      </c>
      <c r="J16" s="234">
        <v>769</v>
      </c>
      <c r="K16" s="234">
        <v>590</v>
      </c>
      <c r="L16" s="234">
        <v>444</v>
      </c>
      <c r="M16" s="235">
        <v>146</v>
      </c>
      <c r="N16" s="229">
        <v>2015</v>
      </c>
    </row>
    <row r="17" spans="1:14" ht="22.5" customHeight="1">
      <c r="A17" s="189">
        <v>2016</v>
      </c>
      <c r="B17" s="236">
        <v>4031</v>
      </c>
      <c r="C17" s="237">
        <v>3097</v>
      </c>
      <c r="D17" s="237">
        <v>934</v>
      </c>
      <c r="E17" s="237">
        <v>377</v>
      </c>
      <c r="F17" s="237">
        <v>377</v>
      </c>
      <c r="G17" s="237">
        <v>0</v>
      </c>
      <c r="H17" s="237">
        <v>3101</v>
      </c>
      <c r="I17" s="237">
        <v>2316</v>
      </c>
      <c r="J17" s="237">
        <v>785</v>
      </c>
      <c r="K17" s="237">
        <v>553</v>
      </c>
      <c r="L17" s="237">
        <v>404</v>
      </c>
      <c r="M17" s="238">
        <v>149</v>
      </c>
      <c r="N17" s="239">
        <v>2016</v>
      </c>
    </row>
    <row r="18" spans="1:14" ht="22.5" customHeight="1">
      <c r="A18" s="9" t="s">
        <v>35</v>
      </c>
      <c r="B18" s="240">
        <v>740</v>
      </c>
      <c r="C18" s="241">
        <v>577</v>
      </c>
      <c r="D18" s="241">
        <v>163</v>
      </c>
      <c r="E18" s="241">
        <v>104</v>
      </c>
      <c r="F18" s="241">
        <v>104</v>
      </c>
      <c r="G18" s="241">
        <v>0</v>
      </c>
      <c r="H18" s="241">
        <v>567</v>
      </c>
      <c r="I18" s="241">
        <v>422</v>
      </c>
      <c r="J18" s="241">
        <v>145</v>
      </c>
      <c r="K18" s="241">
        <v>69</v>
      </c>
      <c r="L18" s="241">
        <v>51</v>
      </c>
      <c r="M18" s="242">
        <v>18</v>
      </c>
      <c r="N18" s="119" t="s">
        <v>36</v>
      </c>
    </row>
    <row r="19" spans="1:14" ht="22.5" customHeight="1">
      <c r="A19" s="9" t="s">
        <v>37</v>
      </c>
      <c r="B19" s="240">
        <v>272</v>
      </c>
      <c r="C19" s="241">
        <v>202</v>
      </c>
      <c r="D19" s="241">
        <v>70</v>
      </c>
      <c r="E19" s="241">
        <v>12</v>
      </c>
      <c r="F19" s="241">
        <v>12</v>
      </c>
      <c r="G19" s="241">
        <v>0</v>
      </c>
      <c r="H19" s="241">
        <v>219</v>
      </c>
      <c r="I19" s="241">
        <v>154</v>
      </c>
      <c r="J19" s="241">
        <v>65</v>
      </c>
      <c r="K19" s="241">
        <v>41</v>
      </c>
      <c r="L19" s="241">
        <v>36</v>
      </c>
      <c r="M19" s="242">
        <v>5</v>
      </c>
      <c r="N19" s="119" t="s">
        <v>38</v>
      </c>
    </row>
    <row r="20" spans="1:14" ht="22.5" customHeight="1">
      <c r="A20" s="9" t="s">
        <v>39</v>
      </c>
      <c r="B20" s="240">
        <v>242</v>
      </c>
      <c r="C20" s="241">
        <v>182</v>
      </c>
      <c r="D20" s="241">
        <v>60</v>
      </c>
      <c r="E20" s="241">
        <v>17</v>
      </c>
      <c r="F20" s="241">
        <v>17</v>
      </c>
      <c r="G20" s="241">
        <v>0</v>
      </c>
      <c r="H20" s="241">
        <v>174</v>
      </c>
      <c r="I20" s="241">
        <v>131</v>
      </c>
      <c r="J20" s="241">
        <v>43</v>
      </c>
      <c r="K20" s="241">
        <v>51</v>
      </c>
      <c r="L20" s="241">
        <v>34</v>
      </c>
      <c r="M20" s="242">
        <v>17</v>
      </c>
      <c r="N20" s="119" t="s">
        <v>40</v>
      </c>
    </row>
    <row r="21" spans="1:14" ht="22.5" customHeight="1">
      <c r="A21" s="9" t="s">
        <v>41</v>
      </c>
      <c r="B21" s="240">
        <v>428</v>
      </c>
      <c r="C21" s="241">
        <v>348</v>
      </c>
      <c r="D21" s="241">
        <v>80</v>
      </c>
      <c r="E21" s="241">
        <v>71</v>
      </c>
      <c r="F21" s="241">
        <v>71</v>
      </c>
      <c r="G21" s="241">
        <v>0</v>
      </c>
      <c r="H21" s="241">
        <v>287</v>
      </c>
      <c r="I21" s="241">
        <v>217</v>
      </c>
      <c r="J21" s="241">
        <v>70</v>
      </c>
      <c r="K21" s="241">
        <v>70</v>
      </c>
      <c r="L21" s="241">
        <v>60</v>
      </c>
      <c r="M21" s="242">
        <v>10</v>
      </c>
      <c r="N21" s="119" t="s">
        <v>128</v>
      </c>
    </row>
    <row r="22" spans="1:14" ht="22.5" customHeight="1">
      <c r="A22" s="9" t="s">
        <v>42</v>
      </c>
      <c r="B22" s="240">
        <v>284</v>
      </c>
      <c r="C22" s="241">
        <v>231</v>
      </c>
      <c r="D22" s="241">
        <v>53</v>
      </c>
      <c r="E22" s="241">
        <v>44</v>
      </c>
      <c r="F22" s="241">
        <v>44</v>
      </c>
      <c r="G22" s="241">
        <v>0</v>
      </c>
      <c r="H22" s="241">
        <v>214</v>
      </c>
      <c r="I22" s="241">
        <v>168</v>
      </c>
      <c r="J22" s="241">
        <v>46</v>
      </c>
      <c r="K22" s="241">
        <v>26</v>
      </c>
      <c r="L22" s="241">
        <v>19</v>
      </c>
      <c r="M22" s="242">
        <v>7</v>
      </c>
      <c r="N22" s="119" t="s">
        <v>43</v>
      </c>
    </row>
    <row r="23" spans="1:14" ht="22.5" customHeight="1">
      <c r="A23" s="9" t="s">
        <v>44</v>
      </c>
      <c r="B23" s="240">
        <v>364</v>
      </c>
      <c r="C23" s="241">
        <v>260</v>
      </c>
      <c r="D23" s="241">
        <v>104</v>
      </c>
      <c r="E23" s="241">
        <v>16</v>
      </c>
      <c r="F23" s="241">
        <v>16</v>
      </c>
      <c r="G23" s="241">
        <v>0</v>
      </c>
      <c r="H23" s="241">
        <v>287</v>
      </c>
      <c r="I23" s="241">
        <v>203</v>
      </c>
      <c r="J23" s="241">
        <v>84</v>
      </c>
      <c r="K23" s="241">
        <v>61</v>
      </c>
      <c r="L23" s="241">
        <v>41</v>
      </c>
      <c r="M23" s="242">
        <v>20</v>
      </c>
      <c r="N23" s="119" t="s">
        <v>45</v>
      </c>
    </row>
    <row r="24" spans="1:14" ht="22.5" customHeight="1">
      <c r="A24" s="9" t="s">
        <v>29</v>
      </c>
      <c r="B24" s="240">
        <v>212</v>
      </c>
      <c r="C24" s="241">
        <v>159</v>
      </c>
      <c r="D24" s="241">
        <v>53</v>
      </c>
      <c r="E24" s="241">
        <v>30</v>
      </c>
      <c r="F24" s="241">
        <v>30</v>
      </c>
      <c r="G24" s="241">
        <v>0</v>
      </c>
      <c r="H24" s="241">
        <v>179</v>
      </c>
      <c r="I24" s="241">
        <v>126</v>
      </c>
      <c r="J24" s="241">
        <v>53</v>
      </c>
      <c r="K24" s="241">
        <v>3</v>
      </c>
      <c r="L24" s="241">
        <v>3</v>
      </c>
      <c r="M24" s="242">
        <v>0</v>
      </c>
      <c r="N24" s="119" t="s">
        <v>57</v>
      </c>
    </row>
    <row r="25" spans="1:14" ht="22.5" customHeight="1">
      <c r="A25" s="9" t="s">
        <v>155</v>
      </c>
      <c r="B25" s="240">
        <v>259</v>
      </c>
      <c r="C25" s="241">
        <v>194</v>
      </c>
      <c r="D25" s="241">
        <v>65</v>
      </c>
      <c r="E25" s="241">
        <v>15</v>
      </c>
      <c r="F25" s="241">
        <v>15</v>
      </c>
      <c r="G25" s="241">
        <v>0</v>
      </c>
      <c r="H25" s="241">
        <v>199</v>
      </c>
      <c r="I25" s="241">
        <v>151</v>
      </c>
      <c r="J25" s="241">
        <v>48</v>
      </c>
      <c r="K25" s="241">
        <v>45</v>
      </c>
      <c r="L25" s="241">
        <v>28</v>
      </c>
      <c r="M25" s="242">
        <v>17</v>
      </c>
      <c r="N25" s="119" t="s">
        <v>156</v>
      </c>
    </row>
    <row r="26" spans="1:14" ht="22.5" customHeight="1">
      <c r="A26" s="9" t="s">
        <v>46</v>
      </c>
      <c r="B26" s="240">
        <v>158</v>
      </c>
      <c r="C26" s="241">
        <v>119</v>
      </c>
      <c r="D26" s="241">
        <v>39</v>
      </c>
      <c r="E26" s="241">
        <v>2</v>
      </c>
      <c r="F26" s="241">
        <v>2</v>
      </c>
      <c r="G26" s="241">
        <v>0</v>
      </c>
      <c r="H26" s="241">
        <v>140</v>
      </c>
      <c r="I26" s="241">
        <v>107</v>
      </c>
      <c r="J26" s="241">
        <v>33</v>
      </c>
      <c r="K26" s="241">
        <v>16</v>
      </c>
      <c r="L26" s="241">
        <v>10</v>
      </c>
      <c r="M26" s="242">
        <v>6</v>
      </c>
      <c r="N26" s="119" t="s">
        <v>47</v>
      </c>
    </row>
    <row r="27" spans="1:14" ht="22.5" customHeight="1">
      <c r="A27" s="9" t="s">
        <v>48</v>
      </c>
      <c r="B27" s="240">
        <v>213</v>
      </c>
      <c r="C27" s="241">
        <v>170</v>
      </c>
      <c r="D27" s="241">
        <v>43</v>
      </c>
      <c r="E27" s="241">
        <v>8</v>
      </c>
      <c r="F27" s="241">
        <v>8</v>
      </c>
      <c r="G27" s="241">
        <v>0</v>
      </c>
      <c r="H27" s="241">
        <v>175</v>
      </c>
      <c r="I27" s="241">
        <v>139</v>
      </c>
      <c r="J27" s="241">
        <v>36</v>
      </c>
      <c r="K27" s="241">
        <v>30</v>
      </c>
      <c r="L27" s="241">
        <v>23</v>
      </c>
      <c r="M27" s="242">
        <v>7</v>
      </c>
      <c r="N27" s="119" t="s">
        <v>49</v>
      </c>
    </row>
    <row r="28" spans="1:14" ht="22.5" customHeight="1">
      <c r="A28" s="9" t="s">
        <v>50</v>
      </c>
      <c r="B28" s="240">
        <v>238</v>
      </c>
      <c r="C28" s="241">
        <v>170</v>
      </c>
      <c r="D28" s="241">
        <v>68</v>
      </c>
      <c r="E28" s="241">
        <v>9</v>
      </c>
      <c r="F28" s="241">
        <v>9</v>
      </c>
      <c r="G28" s="241">
        <v>0</v>
      </c>
      <c r="H28" s="241">
        <v>199</v>
      </c>
      <c r="I28" s="241">
        <v>142</v>
      </c>
      <c r="J28" s="241">
        <v>57</v>
      </c>
      <c r="K28" s="241">
        <v>30</v>
      </c>
      <c r="L28" s="241">
        <v>19</v>
      </c>
      <c r="M28" s="242">
        <v>11</v>
      </c>
      <c r="N28" s="119" t="s">
        <v>71</v>
      </c>
    </row>
    <row r="29" spans="1:14" ht="22.5" customHeight="1">
      <c r="A29" s="9" t="s">
        <v>51</v>
      </c>
      <c r="B29" s="240">
        <v>86</v>
      </c>
      <c r="C29" s="241">
        <v>64</v>
      </c>
      <c r="D29" s="241">
        <v>22</v>
      </c>
      <c r="E29" s="241">
        <v>3</v>
      </c>
      <c r="F29" s="241">
        <v>3</v>
      </c>
      <c r="G29" s="241">
        <v>0</v>
      </c>
      <c r="H29" s="241">
        <v>66</v>
      </c>
      <c r="I29" s="241">
        <v>47</v>
      </c>
      <c r="J29" s="241">
        <v>19</v>
      </c>
      <c r="K29" s="241">
        <v>17</v>
      </c>
      <c r="L29" s="241">
        <v>14</v>
      </c>
      <c r="M29" s="242">
        <v>3</v>
      </c>
      <c r="N29" s="119" t="s">
        <v>72</v>
      </c>
    </row>
    <row r="30" spans="1:14" ht="22.5" customHeight="1">
      <c r="A30" s="9" t="s">
        <v>52</v>
      </c>
      <c r="B30" s="240">
        <v>217</v>
      </c>
      <c r="C30" s="241">
        <v>172</v>
      </c>
      <c r="D30" s="241">
        <v>45</v>
      </c>
      <c r="E30" s="241">
        <v>24</v>
      </c>
      <c r="F30" s="241">
        <v>24</v>
      </c>
      <c r="G30" s="241">
        <v>0</v>
      </c>
      <c r="H30" s="241">
        <v>155</v>
      </c>
      <c r="I30" s="241">
        <v>121</v>
      </c>
      <c r="J30" s="241">
        <v>34</v>
      </c>
      <c r="K30" s="241">
        <v>38</v>
      </c>
      <c r="L30" s="241">
        <v>27</v>
      </c>
      <c r="M30" s="242">
        <v>11</v>
      </c>
      <c r="N30" s="119" t="s">
        <v>73</v>
      </c>
    </row>
    <row r="31" spans="1:14" ht="22.5" customHeight="1">
      <c r="A31" s="9" t="s">
        <v>53</v>
      </c>
      <c r="B31" s="240">
        <v>163</v>
      </c>
      <c r="C31" s="241">
        <v>128</v>
      </c>
      <c r="D31" s="241">
        <v>35</v>
      </c>
      <c r="E31" s="241">
        <v>13</v>
      </c>
      <c r="F31" s="241">
        <v>13</v>
      </c>
      <c r="G31" s="241">
        <v>0</v>
      </c>
      <c r="H31" s="241">
        <v>127</v>
      </c>
      <c r="I31" s="241">
        <v>99</v>
      </c>
      <c r="J31" s="241">
        <v>28</v>
      </c>
      <c r="K31" s="241">
        <v>23</v>
      </c>
      <c r="L31" s="241">
        <v>16</v>
      </c>
      <c r="M31" s="242">
        <v>7</v>
      </c>
      <c r="N31" s="119" t="s">
        <v>54</v>
      </c>
    </row>
    <row r="32" spans="1:14" ht="22.5" customHeight="1">
      <c r="A32" s="9" t="s">
        <v>55</v>
      </c>
      <c r="B32" s="240">
        <v>155</v>
      </c>
      <c r="C32" s="241">
        <v>121</v>
      </c>
      <c r="D32" s="241">
        <v>34</v>
      </c>
      <c r="E32" s="241">
        <v>9</v>
      </c>
      <c r="F32" s="241">
        <v>9</v>
      </c>
      <c r="G32" s="241">
        <v>0</v>
      </c>
      <c r="H32" s="241">
        <v>113</v>
      </c>
      <c r="I32" s="241">
        <v>89</v>
      </c>
      <c r="J32" s="241">
        <v>24</v>
      </c>
      <c r="K32" s="241">
        <v>33</v>
      </c>
      <c r="L32" s="241">
        <v>23</v>
      </c>
      <c r="M32" s="242">
        <v>10</v>
      </c>
      <c r="N32" s="119" t="s">
        <v>56</v>
      </c>
    </row>
    <row r="33" spans="1:14" s="247" customFormat="1" ht="2.25" customHeight="1" thickBot="1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5">
        <f>SUM(L33:M33)</f>
        <v>0</v>
      </c>
      <c r="L33" s="244"/>
      <c r="M33" s="244"/>
      <c r="N33" s="246"/>
    </row>
    <row r="34" spans="1:14" s="247" customFormat="1" ht="9.75" customHeight="1" thickTop="1">
      <c r="A34" s="248"/>
      <c r="B34" s="249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79"/>
    </row>
    <row r="35" spans="1:13" ht="12" customHeight="1">
      <c r="A35" s="251" t="s">
        <v>752</v>
      </c>
      <c r="B35" s="79"/>
      <c r="C35" s="79"/>
      <c r="D35" s="79"/>
      <c r="E35" s="79"/>
      <c r="F35" s="79"/>
      <c r="G35" s="79"/>
      <c r="H35" s="136" t="s">
        <v>692</v>
      </c>
      <c r="I35" s="79"/>
      <c r="J35" s="79"/>
      <c r="K35" s="79"/>
      <c r="L35" s="79"/>
      <c r="M35" s="79"/>
    </row>
  </sheetData>
  <sheetProtection/>
  <mergeCells count="6">
    <mergeCell ref="H3:N3"/>
    <mergeCell ref="A6:A7"/>
    <mergeCell ref="A8:A9"/>
    <mergeCell ref="N6:N7"/>
    <mergeCell ref="N8:N9"/>
    <mergeCell ref="A3:G3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geOrder="overThenDown" paperSize="9" scale="98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view="pageBreakPreview" zoomScaleNormal="85" zoomScaleSheetLayoutView="100" zoomScalePageLayoutView="0" workbookViewId="0" topLeftCell="A1">
      <selection activeCell="M2" sqref="M2"/>
    </sheetView>
  </sheetViews>
  <sheetFormatPr defaultColWidth="7.99609375" defaultRowHeight="13.5"/>
  <cols>
    <col min="1" max="1" width="6.77734375" style="83" customWidth="1"/>
    <col min="2" max="2" width="4.88671875" style="61" customWidth="1"/>
    <col min="3" max="3" width="4.3359375" style="61" customWidth="1"/>
    <col min="4" max="4" width="4.77734375" style="61" customWidth="1"/>
    <col min="5" max="5" width="5.4453125" style="61" customWidth="1"/>
    <col min="6" max="6" width="5.3359375" style="61" customWidth="1"/>
    <col min="7" max="7" width="5.99609375" style="61" customWidth="1"/>
    <col min="8" max="9" width="4.3359375" style="61" customWidth="1"/>
    <col min="10" max="10" width="4.77734375" style="61" customWidth="1"/>
    <col min="11" max="11" width="5.3359375" style="61" customWidth="1"/>
    <col min="12" max="12" width="5.3359375" style="83" customWidth="1"/>
    <col min="13" max="13" width="5.99609375" style="61" customWidth="1"/>
    <col min="14" max="15" width="4.3359375" style="61" customWidth="1"/>
    <col min="16" max="18" width="4.77734375" style="61" customWidth="1"/>
    <col min="19" max="19" width="5.77734375" style="61" customWidth="1"/>
    <col min="20" max="20" width="4.4453125" style="61" customWidth="1"/>
    <col min="21" max="21" width="4.3359375" style="61" customWidth="1"/>
    <col min="22" max="24" width="4.77734375" style="61" customWidth="1"/>
    <col min="25" max="25" width="5.77734375" style="61" customWidth="1"/>
    <col min="26" max="26" width="9.99609375" style="85" customWidth="1"/>
    <col min="27" max="16384" width="7.99609375" style="61" customWidth="1"/>
  </cols>
  <sheetData>
    <row r="1" spans="1:26" s="28" customFormat="1" ht="11.25">
      <c r="A1" s="142" t="s">
        <v>468</v>
      </c>
      <c r="L1" s="27"/>
      <c r="Z1" s="545" t="s">
        <v>469</v>
      </c>
    </row>
    <row r="2" spans="1:26" s="32" customFormat="1" ht="12">
      <c r="A2" s="30"/>
      <c r="L2" s="31"/>
      <c r="Z2" s="82"/>
    </row>
    <row r="3" spans="1:26" s="33" customFormat="1" ht="21.75" customHeight="1">
      <c r="A3" s="841" t="s">
        <v>25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916" t="s">
        <v>26</v>
      </c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</row>
    <row r="4" spans="1:26" s="34" customFormat="1" ht="12.75" customHeight="1">
      <c r="A4" s="36"/>
      <c r="B4" s="143"/>
      <c r="C4" s="143"/>
      <c r="D4" s="143"/>
      <c r="E4" s="37"/>
      <c r="F4" s="37"/>
      <c r="G4" s="37"/>
      <c r="H4" s="37"/>
      <c r="I4" s="37"/>
      <c r="J4" s="37"/>
      <c r="K4" s="37"/>
      <c r="L4" s="143"/>
      <c r="M4" s="37"/>
      <c r="N4" s="37"/>
      <c r="O4" s="37"/>
      <c r="P4" s="37"/>
      <c r="Q4" s="37"/>
      <c r="R4" s="37"/>
      <c r="S4" s="37"/>
      <c r="T4" s="252"/>
      <c r="U4" s="252"/>
      <c r="V4" s="252"/>
      <c r="W4" s="252"/>
      <c r="X4" s="252"/>
      <c r="Y4" s="252"/>
      <c r="Z4" s="220"/>
    </row>
    <row r="5" spans="1:26" s="32" customFormat="1" ht="12.75" customHeight="1">
      <c r="A5" s="38" t="s">
        <v>739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918"/>
      <c r="T5" s="918"/>
      <c r="U5" s="918"/>
      <c r="V5" s="918"/>
      <c r="W5" s="918"/>
      <c r="X5" s="39"/>
      <c r="Y5" s="39"/>
      <c r="Z5" s="40" t="s">
        <v>81</v>
      </c>
    </row>
    <row r="6" spans="1:26" s="32" customFormat="1" ht="26.25" customHeight="1">
      <c r="A6" s="876" t="s">
        <v>106</v>
      </c>
      <c r="B6" s="221" t="s">
        <v>753</v>
      </c>
      <c r="C6" s="221"/>
      <c r="D6" s="221"/>
      <c r="E6" s="222"/>
      <c r="F6" s="222"/>
      <c r="G6" s="222"/>
      <c r="H6" s="221" t="s">
        <v>754</v>
      </c>
      <c r="I6" s="221"/>
      <c r="J6" s="221"/>
      <c r="K6" s="222"/>
      <c r="L6" s="222"/>
      <c r="M6" s="222"/>
      <c r="N6" s="224" t="s">
        <v>755</v>
      </c>
      <c r="O6" s="221"/>
      <c r="P6" s="221"/>
      <c r="Q6" s="222"/>
      <c r="R6" s="222"/>
      <c r="S6" s="222"/>
      <c r="T6" s="221" t="s">
        <v>756</v>
      </c>
      <c r="U6" s="221"/>
      <c r="V6" s="221"/>
      <c r="W6" s="222"/>
      <c r="X6" s="222"/>
      <c r="Y6" s="222"/>
      <c r="Z6" s="917" t="s">
        <v>107</v>
      </c>
    </row>
    <row r="7" spans="1:26" s="32" customFormat="1" ht="23.25" customHeight="1">
      <c r="A7" s="877"/>
      <c r="B7" s="148" t="s">
        <v>383</v>
      </c>
      <c r="C7" s="148" t="s">
        <v>381</v>
      </c>
      <c r="D7" s="148" t="s">
        <v>384</v>
      </c>
      <c r="E7" s="225" t="s">
        <v>161</v>
      </c>
      <c r="F7" s="225" t="s">
        <v>757</v>
      </c>
      <c r="G7" s="225" t="s">
        <v>149</v>
      </c>
      <c r="H7" s="148" t="s">
        <v>489</v>
      </c>
      <c r="I7" s="148" t="s">
        <v>490</v>
      </c>
      <c r="J7" s="148" t="s">
        <v>491</v>
      </c>
      <c r="K7" s="225" t="s">
        <v>161</v>
      </c>
      <c r="L7" s="225" t="s">
        <v>757</v>
      </c>
      <c r="M7" s="225" t="s">
        <v>149</v>
      </c>
      <c r="N7" s="148" t="s">
        <v>489</v>
      </c>
      <c r="O7" s="148" t="s">
        <v>490</v>
      </c>
      <c r="P7" s="148" t="s">
        <v>491</v>
      </c>
      <c r="Q7" s="225" t="s">
        <v>161</v>
      </c>
      <c r="R7" s="225" t="s">
        <v>757</v>
      </c>
      <c r="S7" s="225" t="s">
        <v>149</v>
      </c>
      <c r="T7" s="148" t="s">
        <v>489</v>
      </c>
      <c r="U7" s="148" t="s">
        <v>490</v>
      </c>
      <c r="V7" s="148" t="s">
        <v>491</v>
      </c>
      <c r="W7" s="225" t="s">
        <v>161</v>
      </c>
      <c r="X7" s="225" t="s">
        <v>757</v>
      </c>
      <c r="Y7" s="225" t="s">
        <v>149</v>
      </c>
      <c r="Z7" s="847"/>
    </row>
    <row r="8" spans="1:26" s="32" customFormat="1" ht="15.75" customHeight="1">
      <c r="A8" s="877" t="s">
        <v>110</v>
      </c>
      <c r="B8" s="851" t="s">
        <v>492</v>
      </c>
      <c r="C8" s="851" t="s">
        <v>493</v>
      </c>
      <c r="D8" s="851" t="s">
        <v>494</v>
      </c>
      <c r="E8" s="160" t="s">
        <v>146</v>
      </c>
      <c r="F8" s="155" t="s">
        <v>518</v>
      </c>
      <c r="G8" s="163" t="s">
        <v>158</v>
      </c>
      <c r="H8" s="851" t="s">
        <v>492</v>
      </c>
      <c r="I8" s="851" t="s">
        <v>493</v>
      </c>
      <c r="J8" s="851" t="s">
        <v>494</v>
      </c>
      <c r="K8" s="160" t="s">
        <v>146</v>
      </c>
      <c r="L8" s="155" t="s">
        <v>518</v>
      </c>
      <c r="M8" s="163" t="s">
        <v>158</v>
      </c>
      <c r="N8" s="851" t="s">
        <v>492</v>
      </c>
      <c r="O8" s="851" t="s">
        <v>493</v>
      </c>
      <c r="P8" s="851" t="s">
        <v>494</v>
      </c>
      <c r="Q8" s="160" t="s">
        <v>146</v>
      </c>
      <c r="R8" s="160" t="s">
        <v>147</v>
      </c>
      <c r="S8" s="163" t="s">
        <v>158</v>
      </c>
      <c r="T8" s="851" t="s">
        <v>492</v>
      </c>
      <c r="U8" s="851" t="s">
        <v>493</v>
      </c>
      <c r="V8" s="851" t="s">
        <v>494</v>
      </c>
      <c r="W8" s="160" t="s">
        <v>146</v>
      </c>
      <c r="X8" s="160" t="s">
        <v>147</v>
      </c>
      <c r="Y8" s="163" t="s">
        <v>158</v>
      </c>
      <c r="Z8" s="847" t="s">
        <v>130</v>
      </c>
    </row>
    <row r="9" spans="1:26" s="32" customFormat="1" ht="15.75" customHeight="1">
      <c r="A9" s="904"/>
      <c r="B9" s="852"/>
      <c r="C9" s="852"/>
      <c r="D9" s="852"/>
      <c r="E9" s="222" t="s">
        <v>148</v>
      </c>
      <c r="F9" s="166" t="s">
        <v>148</v>
      </c>
      <c r="G9" s="52" t="s">
        <v>157</v>
      </c>
      <c r="H9" s="852"/>
      <c r="I9" s="852"/>
      <c r="J9" s="852"/>
      <c r="K9" s="222" t="s">
        <v>148</v>
      </c>
      <c r="L9" s="166" t="s">
        <v>519</v>
      </c>
      <c r="M9" s="52" t="s">
        <v>157</v>
      </c>
      <c r="N9" s="852"/>
      <c r="O9" s="852"/>
      <c r="P9" s="852"/>
      <c r="Q9" s="222" t="s">
        <v>148</v>
      </c>
      <c r="R9" s="222" t="s">
        <v>148</v>
      </c>
      <c r="S9" s="52" t="s">
        <v>157</v>
      </c>
      <c r="T9" s="852"/>
      <c r="U9" s="852"/>
      <c r="V9" s="852"/>
      <c r="W9" s="222" t="s">
        <v>148</v>
      </c>
      <c r="X9" s="222" t="s">
        <v>148</v>
      </c>
      <c r="Y9" s="52" t="s">
        <v>157</v>
      </c>
      <c r="Z9" s="848"/>
    </row>
    <row r="10" spans="1:26" ht="21.75" customHeight="1" hidden="1">
      <c r="A10" s="55" t="s">
        <v>138</v>
      </c>
      <c r="B10" s="253">
        <v>1351</v>
      </c>
      <c r="C10" s="254" t="s">
        <v>495</v>
      </c>
      <c r="D10" s="254" t="s">
        <v>495</v>
      </c>
      <c r="E10" s="255" t="s">
        <v>409</v>
      </c>
      <c r="F10" s="255" t="s">
        <v>393</v>
      </c>
      <c r="G10" s="255" t="s">
        <v>410</v>
      </c>
      <c r="H10" s="253" t="s">
        <v>400</v>
      </c>
      <c r="I10" s="254" t="s">
        <v>496</v>
      </c>
      <c r="J10" s="254" t="s">
        <v>496</v>
      </c>
      <c r="K10" s="256" t="s">
        <v>389</v>
      </c>
      <c r="L10" s="256" t="s">
        <v>98</v>
      </c>
      <c r="M10" s="255" t="s">
        <v>411</v>
      </c>
      <c r="N10" s="255" t="s">
        <v>389</v>
      </c>
      <c r="O10" s="254" t="s">
        <v>497</v>
      </c>
      <c r="P10" s="254" t="s">
        <v>497</v>
      </c>
      <c r="Q10" s="256" t="s">
        <v>98</v>
      </c>
      <c r="R10" s="256" t="s">
        <v>98</v>
      </c>
      <c r="S10" s="257" t="s">
        <v>389</v>
      </c>
      <c r="T10" s="253">
        <v>1215</v>
      </c>
      <c r="U10" s="254" t="s">
        <v>497</v>
      </c>
      <c r="V10" s="254" t="s">
        <v>497</v>
      </c>
      <c r="W10" s="255" t="s">
        <v>412</v>
      </c>
      <c r="X10" s="255" t="s">
        <v>393</v>
      </c>
      <c r="Y10" s="255" t="s">
        <v>413</v>
      </c>
      <c r="Z10" s="60" t="s">
        <v>138</v>
      </c>
    </row>
    <row r="11" spans="1:26" ht="21.75" customHeight="1">
      <c r="A11" s="55" t="s">
        <v>139</v>
      </c>
      <c r="B11" s="253">
        <v>1429</v>
      </c>
      <c r="C11" s="254" t="s">
        <v>498</v>
      </c>
      <c r="D11" s="254" t="s">
        <v>498</v>
      </c>
      <c r="E11" s="255" t="s">
        <v>393</v>
      </c>
      <c r="F11" s="255" t="s">
        <v>414</v>
      </c>
      <c r="G11" s="255" t="s">
        <v>415</v>
      </c>
      <c r="H11" s="253" t="s">
        <v>396</v>
      </c>
      <c r="I11" s="254" t="s">
        <v>499</v>
      </c>
      <c r="J11" s="254" t="s">
        <v>499</v>
      </c>
      <c r="K11" s="256">
        <v>0</v>
      </c>
      <c r="L11" s="256" t="s">
        <v>98</v>
      </c>
      <c r="M11" s="255" t="s">
        <v>396</v>
      </c>
      <c r="N11" s="255" t="s">
        <v>98</v>
      </c>
      <c r="O11" s="254" t="s">
        <v>499</v>
      </c>
      <c r="P11" s="254" t="s">
        <v>499</v>
      </c>
      <c r="Q11" s="256" t="s">
        <v>98</v>
      </c>
      <c r="R11" s="256" t="s">
        <v>98</v>
      </c>
      <c r="S11" s="257" t="s">
        <v>98</v>
      </c>
      <c r="T11" s="253">
        <v>1318</v>
      </c>
      <c r="U11" s="254" t="s">
        <v>499</v>
      </c>
      <c r="V11" s="254" t="s">
        <v>499</v>
      </c>
      <c r="W11" s="255" t="s">
        <v>393</v>
      </c>
      <c r="X11" s="255" t="s">
        <v>414</v>
      </c>
      <c r="Y11" s="255" t="s">
        <v>401</v>
      </c>
      <c r="Z11" s="60" t="s">
        <v>139</v>
      </c>
    </row>
    <row r="12" spans="1:26" ht="21.75" customHeight="1">
      <c r="A12" s="55" t="s">
        <v>144</v>
      </c>
      <c r="B12" s="253">
        <v>1260</v>
      </c>
      <c r="C12" s="254" t="s">
        <v>496</v>
      </c>
      <c r="D12" s="254" t="s">
        <v>496</v>
      </c>
      <c r="E12" s="255">
        <v>221</v>
      </c>
      <c r="F12" s="255" t="s">
        <v>417</v>
      </c>
      <c r="G12" s="255" t="s">
        <v>418</v>
      </c>
      <c r="H12" s="253" t="s">
        <v>392</v>
      </c>
      <c r="I12" s="254" t="s">
        <v>500</v>
      </c>
      <c r="J12" s="254" t="s">
        <v>500</v>
      </c>
      <c r="K12" s="256">
        <v>0</v>
      </c>
      <c r="L12" s="256" t="s">
        <v>389</v>
      </c>
      <c r="M12" s="255" t="s">
        <v>394</v>
      </c>
      <c r="N12" s="255" t="s">
        <v>98</v>
      </c>
      <c r="O12" s="254" t="s">
        <v>500</v>
      </c>
      <c r="P12" s="254" t="s">
        <v>500</v>
      </c>
      <c r="Q12" s="256" t="s">
        <v>98</v>
      </c>
      <c r="R12" s="256" t="s">
        <v>98</v>
      </c>
      <c r="S12" s="257" t="s">
        <v>98</v>
      </c>
      <c r="T12" s="253">
        <v>1188</v>
      </c>
      <c r="U12" s="254" t="s">
        <v>500</v>
      </c>
      <c r="V12" s="254" t="s">
        <v>500</v>
      </c>
      <c r="W12" s="255" t="s">
        <v>416</v>
      </c>
      <c r="X12" s="255" t="s">
        <v>419</v>
      </c>
      <c r="Y12" s="255" t="s">
        <v>420</v>
      </c>
      <c r="Z12" s="60" t="s">
        <v>144</v>
      </c>
    </row>
    <row r="13" spans="1:26" ht="21.75" customHeight="1">
      <c r="A13" s="55" t="s">
        <v>387</v>
      </c>
      <c r="B13" s="253">
        <v>1013</v>
      </c>
      <c r="C13" s="254" t="s">
        <v>496</v>
      </c>
      <c r="D13" s="254" t="s">
        <v>496</v>
      </c>
      <c r="E13" s="253" t="s">
        <v>421</v>
      </c>
      <c r="F13" s="253" t="s">
        <v>422</v>
      </c>
      <c r="G13" s="253" t="s">
        <v>423</v>
      </c>
      <c r="H13" s="253" t="s">
        <v>424</v>
      </c>
      <c r="I13" s="254" t="s">
        <v>501</v>
      </c>
      <c r="J13" s="254" t="s">
        <v>501</v>
      </c>
      <c r="K13" s="253">
        <v>0</v>
      </c>
      <c r="L13" s="253" t="s">
        <v>390</v>
      </c>
      <c r="M13" s="253" t="s">
        <v>425</v>
      </c>
      <c r="N13" s="253" t="s">
        <v>98</v>
      </c>
      <c r="O13" s="254" t="s">
        <v>501</v>
      </c>
      <c r="P13" s="254" t="s">
        <v>501</v>
      </c>
      <c r="Q13" s="253" t="s">
        <v>98</v>
      </c>
      <c r="R13" s="253" t="s">
        <v>98</v>
      </c>
      <c r="S13" s="253" t="s">
        <v>98</v>
      </c>
      <c r="T13" s="253" t="s">
        <v>402</v>
      </c>
      <c r="U13" s="254" t="s">
        <v>498</v>
      </c>
      <c r="V13" s="254" t="s">
        <v>498</v>
      </c>
      <c r="W13" s="253" t="s">
        <v>421</v>
      </c>
      <c r="X13" s="253" t="s">
        <v>412</v>
      </c>
      <c r="Y13" s="253" t="s">
        <v>395</v>
      </c>
      <c r="Z13" s="60" t="s">
        <v>387</v>
      </c>
    </row>
    <row r="14" spans="1:26" ht="21.75" customHeight="1">
      <c r="A14" s="55" t="s">
        <v>388</v>
      </c>
      <c r="B14" s="253" t="s">
        <v>403</v>
      </c>
      <c r="C14" s="253" t="s">
        <v>426</v>
      </c>
      <c r="D14" s="253" t="s">
        <v>398</v>
      </c>
      <c r="E14" s="255" t="s">
        <v>427</v>
      </c>
      <c r="F14" s="255" t="s">
        <v>397</v>
      </c>
      <c r="G14" s="255" t="s">
        <v>391</v>
      </c>
      <c r="H14" s="253" t="s">
        <v>394</v>
      </c>
      <c r="I14" s="253" t="s">
        <v>394</v>
      </c>
      <c r="J14" s="253">
        <v>0</v>
      </c>
      <c r="K14" s="253">
        <v>0</v>
      </c>
      <c r="L14" s="253">
        <v>0</v>
      </c>
      <c r="M14" s="255" t="s">
        <v>394</v>
      </c>
      <c r="N14" s="255" t="s">
        <v>389</v>
      </c>
      <c r="O14" s="255">
        <v>0</v>
      </c>
      <c r="P14" s="255" t="s">
        <v>389</v>
      </c>
      <c r="Q14" s="256">
        <v>0</v>
      </c>
      <c r="R14" s="256">
        <v>0</v>
      </c>
      <c r="S14" s="257" t="s">
        <v>389</v>
      </c>
      <c r="T14" s="253" t="s">
        <v>428</v>
      </c>
      <c r="U14" s="253" t="s">
        <v>429</v>
      </c>
      <c r="V14" s="253" t="s">
        <v>399</v>
      </c>
      <c r="W14" s="255" t="s">
        <v>427</v>
      </c>
      <c r="X14" s="255" t="s">
        <v>416</v>
      </c>
      <c r="Y14" s="255" t="s">
        <v>430</v>
      </c>
      <c r="Z14" s="60" t="s">
        <v>388</v>
      </c>
    </row>
    <row r="15" spans="1:26" s="247" customFormat="1" ht="21.75" customHeight="1">
      <c r="A15" s="170" t="s">
        <v>386</v>
      </c>
      <c r="B15" s="258">
        <v>865</v>
      </c>
      <c r="C15" s="259">
        <v>497</v>
      </c>
      <c r="D15" s="259">
        <v>368</v>
      </c>
      <c r="E15" s="259">
        <v>169</v>
      </c>
      <c r="F15" s="259">
        <v>225</v>
      </c>
      <c r="G15" s="259">
        <v>471</v>
      </c>
      <c r="H15" s="259">
        <v>70</v>
      </c>
      <c r="I15" s="259">
        <v>70</v>
      </c>
      <c r="J15" s="259">
        <v>0</v>
      </c>
      <c r="K15" s="259">
        <v>0</v>
      </c>
      <c r="L15" s="259">
        <v>0</v>
      </c>
      <c r="M15" s="260">
        <v>70</v>
      </c>
      <c r="N15" s="260">
        <v>0</v>
      </c>
      <c r="O15" s="260">
        <v>0</v>
      </c>
      <c r="P15" s="260">
        <v>0</v>
      </c>
      <c r="Q15" s="261"/>
      <c r="R15" s="261"/>
      <c r="S15" s="262"/>
      <c r="T15" s="259">
        <v>795</v>
      </c>
      <c r="U15" s="259">
        <v>427</v>
      </c>
      <c r="V15" s="259">
        <v>368</v>
      </c>
      <c r="W15" s="259">
        <v>169</v>
      </c>
      <c r="X15" s="259">
        <v>225</v>
      </c>
      <c r="Y15" s="263">
        <v>401</v>
      </c>
      <c r="Z15" s="229" t="s">
        <v>386</v>
      </c>
    </row>
    <row r="16" spans="1:26" s="247" customFormat="1" ht="21.75" customHeight="1">
      <c r="A16" s="170">
        <v>2015</v>
      </c>
      <c r="B16" s="258">
        <v>754</v>
      </c>
      <c r="C16" s="259">
        <v>0</v>
      </c>
      <c r="D16" s="259">
        <v>0</v>
      </c>
      <c r="E16" s="259">
        <v>128</v>
      </c>
      <c r="F16" s="259">
        <v>185</v>
      </c>
      <c r="G16" s="259">
        <v>441</v>
      </c>
      <c r="H16" s="259">
        <v>56</v>
      </c>
      <c r="I16" s="259">
        <v>0</v>
      </c>
      <c r="J16" s="259">
        <v>0</v>
      </c>
      <c r="K16" s="259">
        <v>1</v>
      </c>
      <c r="L16" s="259">
        <v>0</v>
      </c>
      <c r="M16" s="260">
        <v>55</v>
      </c>
      <c r="N16" s="260">
        <v>1</v>
      </c>
      <c r="O16" s="260">
        <v>0</v>
      </c>
      <c r="P16" s="260">
        <v>0</v>
      </c>
      <c r="Q16" s="261">
        <v>0</v>
      </c>
      <c r="R16" s="261">
        <v>0</v>
      </c>
      <c r="S16" s="262">
        <v>1</v>
      </c>
      <c r="T16" s="259">
        <v>698</v>
      </c>
      <c r="U16" s="259">
        <v>0</v>
      </c>
      <c r="V16" s="259">
        <v>0</v>
      </c>
      <c r="W16" s="259">
        <v>127</v>
      </c>
      <c r="X16" s="259">
        <v>185</v>
      </c>
      <c r="Y16" s="263">
        <v>386</v>
      </c>
      <c r="Z16" s="229">
        <v>2015</v>
      </c>
    </row>
    <row r="17" spans="1:26" s="247" customFormat="1" ht="21.75" customHeight="1">
      <c r="A17" s="189">
        <v>2016</v>
      </c>
      <c r="B17" s="264">
        <v>823</v>
      </c>
      <c r="C17" s="265">
        <v>0</v>
      </c>
      <c r="D17" s="265">
        <v>0</v>
      </c>
      <c r="E17" s="265">
        <v>116</v>
      </c>
      <c r="F17" s="265">
        <v>157</v>
      </c>
      <c r="G17" s="265">
        <v>550</v>
      </c>
      <c r="H17" s="265">
        <v>69</v>
      </c>
      <c r="I17" s="265">
        <v>0</v>
      </c>
      <c r="J17" s="265">
        <v>0</v>
      </c>
      <c r="K17" s="265">
        <v>1</v>
      </c>
      <c r="L17" s="265">
        <v>0</v>
      </c>
      <c r="M17" s="265">
        <v>68</v>
      </c>
      <c r="N17" s="265">
        <v>3</v>
      </c>
      <c r="O17" s="265">
        <v>0</v>
      </c>
      <c r="P17" s="265">
        <v>0</v>
      </c>
      <c r="Q17" s="266">
        <v>0</v>
      </c>
      <c r="R17" s="266">
        <v>0</v>
      </c>
      <c r="S17" s="267">
        <v>3</v>
      </c>
      <c r="T17" s="265">
        <v>751</v>
      </c>
      <c r="U17" s="265">
        <v>0</v>
      </c>
      <c r="V17" s="265">
        <v>0</v>
      </c>
      <c r="W17" s="265">
        <v>115</v>
      </c>
      <c r="X17" s="265">
        <v>157</v>
      </c>
      <c r="Y17" s="268">
        <v>479</v>
      </c>
      <c r="Z17" s="239">
        <v>2016</v>
      </c>
    </row>
    <row r="18" spans="1:26" ht="21.75" customHeight="1">
      <c r="A18" s="9" t="s">
        <v>617</v>
      </c>
      <c r="B18" s="269">
        <v>259</v>
      </c>
      <c r="C18" s="260">
        <v>0</v>
      </c>
      <c r="D18" s="260">
        <v>0</v>
      </c>
      <c r="E18" s="260">
        <v>31</v>
      </c>
      <c r="F18" s="260">
        <v>55</v>
      </c>
      <c r="G18" s="260">
        <v>173</v>
      </c>
      <c r="H18" s="260">
        <v>17</v>
      </c>
      <c r="I18" s="260">
        <v>0</v>
      </c>
      <c r="J18" s="260">
        <v>0</v>
      </c>
      <c r="K18" s="260">
        <v>0</v>
      </c>
      <c r="L18" s="260">
        <v>0</v>
      </c>
      <c r="M18" s="260">
        <v>17</v>
      </c>
      <c r="N18" s="260">
        <v>0</v>
      </c>
      <c r="O18" s="260">
        <v>0</v>
      </c>
      <c r="P18" s="260">
        <v>0</v>
      </c>
      <c r="Q18" s="261">
        <v>0</v>
      </c>
      <c r="R18" s="261">
        <v>0</v>
      </c>
      <c r="S18" s="262">
        <v>0</v>
      </c>
      <c r="T18" s="260">
        <v>242</v>
      </c>
      <c r="U18" s="260">
        <v>0</v>
      </c>
      <c r="V18" s="260">
        <v>0</v>
      </c>
      <c r="W18" s="260">
        <v>31</v>
      </c>
      <c r="X18" s="260">
        <v>55</v>
      </c>
      <c r="Y18" s="270">
        <v>156</v>
      </c>
      <c r="Z18" s="119" t="s">
        <v>36</v>
      </c>
    </row>
    <row r="19" spans="1:26" ht="21.75" customHeight="1">
      <c r="A19" s="9" t="s">
        <v>618</v>
      </c>
      <c r="B19" s="269">
        <v>41</v>
      </c>
      <c r="C19" s="260">
        <v>0</v>
      </c>
      <c r="D19" s="260">
        <v>0</v>
      </c>
      <c r="E19" s="260">
        <v>4</v>
      </c>
      <c r="F19" s="260">
        <v>8</v>
      </c>
      <c r="G19" s="260">
        <v>29</v>
      </c>
      <c r="H19" s="260">
        <v>8</v>
      </c>
      <c r="I19" s="260">
        <v>0</v>
      </c>
      <c r="J19" s="260">
        <v>0</v>
      </c>
      <c r="K19" s="260">
        <v>0</v>
      </c>
      <c r="L19" s="260">
        <v>0</v>
      </c>
      <c r="M19" s="260">
        <v>8</v>
      </c>
      <c r="N19" s="260">
        <v>0</v>
      </c>
      <c r="O19" s="260">
        <v>0</v>
      </c>
      <c r="P19" s="260">
        <v>0</v>
      </c>
      <c r="Q19" s="261">
        <v>0</v>
      </c>
      <c r="R19" s="261">
        <v>0</v>
      </c>
      <c r="S19" s="262">
        <v>0</v>
      </c>
      <c r="T19" s="260">
        <v>33</v>
      </c>
      <c r="U19" s="260">
        <v>0</v>
      </c>
      <c r="V19" s="260">
        <v>0</v>
      </c>
      <c r="W19" s="260">
        <v>4</v>
      </c>
      <c r="X19" s="260">
        <v>8</v>
      </c>
      <c r="Y19" s="270">
        <v>21</v>
      </c>
      <c r="Z19" s="119" t="s">
        <v>38</v>
      </c>
    </row>
    <row r="20" spans="1:26" ht="21.75" customHeight="1">
      <c r="A20" s="9" t="s">
        <v>619</v>
      </c>
      <c r="B20" s="269">
        <v>26</v>
      </c>
      <c r="C20" s="260">
        <v>0</v>
      </c>
      <c r="D20" s="260">
        <v>0</v>
      </c>
      <c r="E20" s="260">
        <v>2</v>
      </c>
      <c r="F20" s="260">
        <v>2</v>
      </c>
      <c r="G20" s="260">
        <v>22</v>
      </c>
      <c r="H20" s="260">
        <v>3</v>
      </c>
      <c r="I20" s="260">
        <v>0</v>
      </c>
      <c r="J20" s="260">
        <v>0</v>
      </c>
      <c r="K20" s="260">
        <v>0</v>
      </c>
      <c r="L20" s="260">
        <v>0</v>
      </c>
      <c r="M20" s="260">
        <v>3</v>
      </c>
      <c r="N20" s="260">
        <v>0</v>
      </c>
      <c r="O20" s="260">
        <v>0</v>
      </c>
      <c r="P20" s="260">
        <v>0</v>
      </c>
      <c r="Q20" s="261">
        <v>0</v>
      </c>
      <c r="R20" s="261">
        <v>0</v>
      </c>
      <c r="S20" s="261">
        <v>0</v>
      </c>
      <c r="T20" s="260">
        <v>23</v>
      </c>
      <c r="U20" s="260">
        <v>0</v>
      </c>
      <c r="V20" s="260">
        <v>0</v>
      </c>
      <c r="W20" s="260">
        <v>2</v>
      </c>
      <c r="X20" s="260">
        <v>2</v>
      </c>
      <c r="Y20" s="270">
        <v>19</v>
      </c>
      <c r="Z20" s="119" t="s">
        <v>40</v>
      </c>
    </row>
    <row r="21" spans="1:26" ht="21.75" customHeight="1">
      <c r="A21" s="9" t="s">
        <v>620</v>
      </c>
      <c r="B21" s="269">
        <v>117</v>
      </c>
      <c r="C21" s="260">
        <v>0</v>
      </c>
      <c r="D21" s="260">
        <v>0</v>
      </c>
      <c r="E21" s="260">
        <v>14</v>
      </c>
      <c r="F21" s="260">
        <v>24</v>
      </c>
      <c r="G21" s="260">
        <v>79</v>
      </c>
      <c r="H21" s="260">
        <v>7</v>
      </c>
      <c r="I21" s="260">
        <v>0</v>
      </c>
      <c r="J21" s="260">
        <v>0</v>
      </c>
      <c r="K21" s="260">
        <v>0</v>
      </c>
      <c r="L21" s="260">
        <v>0</v>
      </c>
      <c r="M21" s="260">
        <v>7</v>
      </c>
      <c r="N21" s="260">
        <v>0</v>
      </c>
      <c r="O21" s="260">
        <v>0</v>
      </c>
      <c r="P21" s="260">
        <v>0</v>
      </c>
      <c r="Q21" s="261">
        <v>0</v>
      </c>
      <c r="R21" s="261">
        <v>0</v>
      </c>
      <c r="S21" s="261">
        <v>0</v>
      </c>
      <c r="T21" s="260">
        <v>110</v>
      </c>
      <c r="U21" s="260">
        <v>0</v>
      </c>
      <c r="V21" s="260">
        <v>0</v>
      </c>
      <c r="W21" s="260">
        <v>14</v>
      </c>
      <c r="X21" s="260">
        <v>24</v>
      </c>
      <c r="Y21" s="270">
        <v>72</v>
      </c>
      <c r="Z21" s="119" t="s">
        <v>128</v>
      </c>
    </row>
    <row r="22" spans="1:26" ht="21.75" customHeight="1">
      <c r="A22" s="9" t="s">
        <v>621</v>
      </c>
      <c r="B22" s="269">
        <v>79</v>
      </c>
      <c r="C22" s="260">
        <v>0</v>
      </c>
      <c r="D22" s="260">
        <v>0</v>
      </c>
      <c r="E22" s="260">
        <v>11</v>
      </c>
      <c r="F22" s="260">
        <v>18</v>
      </c>
      <c r="G22" s="260">
        <v>50</v>
      </c>
      <c r="H22" s="260">
        <v>4</v>
      </c>
      <c r="I22" s="260">
        <v>0</v>
      </c>
      <c r="J22" s="260">
        <v>0</v>
      </c>
      <c r="K22" s="260">
        <v>0</v>
      </c>
      <c r="L22" s="260">
        <v>0</v>
      </c>
      <c r="M22" s="260">
        <v>4</v>
      </c>
      <c r="N22" s="260">
        <v>0</v>
      </c>
      <c r="O22" s="260">
        <v>0</v>
      </c>
      <c r="P22" s="260">
        <v>0</v>
      </c>
      <c r="Q22" s="261">
        <v>0</v>
      </c>
      <c r="R22" s="261">
        <v>0</v>
      </c>
      <c r="S22" s="261">
        <v>0</v>
      </c>
      <c r="T22" s="260">
        <v>75</v>
      </c>
      <c r="U22" s="260">
        <v>0</v>
      </c>
      <c r="V22" s="260">
        <v>0</v>
      </c>
      <c r="W22" s="260">
        <v>11</v>
      </c>
      <c r="X22" s="260">
        <v>18</v>
      </c>
      <c r="Y22" s="270">
        <v>46</v>
      </c>
      <c r="Z22" s="119" t="s">
        <v>43</v>
      </c>
    </row>
    <row r="23" spans="1:26" ht="21.75" customHeight="1">
      <c r="A23" s="9" t="s">
        <v>622</v>
      </c>
      <c r="B23" s="269">
        <v>58</v>
      </c>
      <c r="C23" s="260">
        <v>0</v>
      </c>
      <c r="D23" s="260">
        <v>0</v>
      </c>
      <c r="E23" s="260">
        <v>10</v>
      </c>
      <c r="F23" s="260">
        <v>7</v>
      </c>
      <c r="G23" s="260">
        <v>41</v>
      </c>
      <c r="H23" s="260">
        <v>2</v>
      </c>
      <c r="I23" s="260">
        <v>0</v>
      </c>
      <c r="J23" s="260">
        <v>0</v>
      </c>
      <c r="K23" s="260">
        <v>0</v>
      </c>
      <c r="L23" s="260">
        <v>0</v>
      </c>
      <c r="M23" s="260">
        <v>2</v>
      </c>
      <c r="N23" s="260">
        <v>1</v>
      </c>
      <c r="O23" s="260">
        <v>0</v>
      </c>
      <c r="P23" s="260">
        <v>0</v>
      </c>
      <c r="Q23" s="261">
        <v>0</v>
      </c>
      <c r="R23" s="261">
        <v>0</v>
      </c>
      <c r="S23" s="261">
        <v>1</v>
      </c>
      <c r="T23" s="260">
        <v>55</v>
      </c>
      <c r="U23" s="260">
        <v>0</v>
      </c>
      <c r="V23" s="260">
        <v>0</v>
      </c>
      <c r="W23" s="260">
        <v>10</v>
      </c>
      <c r="X23" s="260">
        <v>7</v>
      </c>
      <c r="Y23" s="270">
        <v>38</v>
      </c>
      <c r="Z23" s="119" t="s">
        <v>45</v>
      </c>
    </row>
    <row r="24" spans="1:26" ht="21.75" customHeight="1">
      <c r="A24" s="9" t="s">
        <v>131</v>
      </c>
      <c r="B24" s="269">
        <v>39</v>
      </c>
      <c r="C24" s="260">
        <v>0</v>
      </c>
      <c r="D24" s="260">
        <v>0</v>
      </c>
      <c r="E24" s="260">
        <v>6</v>
      </c>
      <c r="F24" s="260">
        <v>8</v>
      </c>
      <c r="G24" s="260">
        <v>25</v>
      </c>
      <c r="H24" s="260">
        <v>4</v>
      </c>
      <c r="I24" s="260">
        <v>0</v>
      </c>
      <c r="J24" s="260">
        <v>0</v>
      </c>
      <c r="K24" s="260">
        <v>1</v>
      </c>
      <c r="L24" s="260">
        <v>0</v>
      </c>
      <c r="M24" s="260">
        <v>3</v>
      </c>
      <c r="N24" s="260">
        <v>1</v>
      </c>
      <c r="O24" s="260">
        <v>0</v>
      </c>
      <c r="P24" s="260">
        <v>0</v>
      </c>
      <c r="Q24" s="261">
        <v>0</v>
      </c>
      <c r="R24" s="261">
        <v>0</v>
      </c>
      <c r="S24" s="261">
        <v>1</v>
      </c>
      <c r="T24" s="260">
        <v>34</v>
      </c>
      <c r="U24" s="260">
        <v>0</v>
      </c>
      <c r="V24" s="260">
        <v>0</v>
      </c>
      <c r="W24" s="260">
        <v>5</v>
      </c>
      <c r="X24" s="260">
        <v>8</v>
      </c>
      <c r="Y24" s="270">
        <v>21</v>
      </c>
      <c r="Z24" s="119" t="s">
        <v>57</v>
      </c>
    </row>
    <row r="25" spans="1:26" ht="21.75" customHeight="1">
      <c r="A25" s="9" t="s">
        <v>623</v>
      </c>
      <c r="B25" s="269">
        <v>51</v>
      </c>
      <c r="C25" s="260">
        <v>0</v>
      </c>
      <c r="D25" s="260">
        <v>0</v>
      </c>
      <c r="E25" s="260">
        <v>8</v>
      </c>
      <c r="F25" s="260">
        <v>7</v>
      </c>
      <c r="G25" s="260">
        <v>36</v>
      </c>
      <c r="H25" s="260">
        <v>4</v>
      </c>
      <c r="I25" s="260">
        <v>0</v>
      </c>
      <c r="J25" s="260">
        <v>0</v>
      </c>
      <c r="K25" s="260">
        <v>0</v>
      </c>
      <c r="L25" s="260">
        <v>0</v>
      </c>
      <c r="M25" s="260">
        <v>4</v>
      </c>
      <c r="N25" s="260">
        <v>0</v>
      </c>
      <c r="O25" s="260">
        <v>0</v>
      </c>
      <c r="P25" s="260">
        <v>0</v>
      </c>
      <c r="Q25" s="261">
        <v>0</v>
      </c>
      <c r="R25" s="261">
        <v>0</v>
      </c>
      <c r="S25" s="261">
        <v>0</v>
      </c>
      <c r="T25" s="260">
        <v>47</v>
      </c>
      <c r="U25" s="260">
        <v>0</v>
      </c>
      <c r="V25" s="260">
        <v>0</v>
      </c>
      <c r="W25" s="260">
        <v>8</v>
      </c>
      <c r="X25" s="260">
        <v>7</v>
      </c>
      <c r="Y25" s="270">
        <v>32</v>
      </c>
      <c r="Z25" s="119" t="s">
        <v>156</v>
      </c>
    </row>
    <row r="26" spans="1:26" ht="21.75" customHeight="1">
      <c r="A26" s="9" t="s">
        <v>624</v>
      </c>
      <c r="B26" s="269">
        <v>14</v>
      </c>
      <c r="C26" s="260">
        <v>0</v>
      </c>
      <c r="D26" s="260">
        <v>0</v>
      </c>
      <c r="E26" s="260">
        <v>2</v>
      </c>
      <c r="F26" s="260">
        <v>2</v>
      </c>
      <c r="G26" s="260">
        <v>10</v>
      </c>
      <c r="H26" s="260">
        <v>3</v>
      </c>
      <c r="I26" s="260">
        <v>0</v>
      </c>
      <c r="J26" s="260">
        <v>0</v>
      </c>
      <c r="K26" s="260">
        <v>0</v>
      </c>
      <c r="L26" s="260">
        <v>0</v>
      </c>
      <c r="M26" s="260">
        <v>3</v>
      </c>
      <c r="N26" s="260">
        <v>0</v>
      </c>
      <c r="O26" s="260">
        <v>0</v>
      </c>
      <c r="P26" s="260">
        <v>0</v>
      </c>
      <c r="Q26" s="261">
        <v>0</v>
      </c>
      <c r="R26" s="261">
        <v>0</v>
      </c>
      <c r="S26" s="261">
        <v>0</v>
      </c>
      <c r="T26" s="260">
        <v>11</v>
      </c>
      <c r="U26" s="260">
        <v>0</v>
      </c>
      <c r="V26" s="260">
        <v>0</v>
      </c>
      <c r="W26" s="260">
        <v>2</v>
      </c>
      <c r="X26" s="260">
        <v>2</v>
      </c>
      <c r="Y26" s="270">
        <v>7</v>
      </c>
      <c r="Z26" s="119" t="s">
        <v>47</v>
      </c>
    </row>
    <row r="27" spans="1:26" ht="21.75" customHeight="1">
      <c r="A27" s="9" t="s">
        <v>625</v>
      </c>
      <c r="B27" s="269">
        <v>20</v>
      </c>
      <c r="C27" s="260">
        <v>0</v>
      </c>
      <c r="D27" s="260">
        <v>0</v>
      </c>
      <c r="E27" s="260">
        <v>4</v>
      </c>
      <c r="F27" s="260">
        <v>2</v>
      </c>
      <c r="G27" s="260">
        <v>14</v>
      </c>
      <c r="H27" s="260">
        <v>1</v>
      </c>
      <c r="I27" s="260">
        <v>0</v>
      </c>
      <c r="J27" s="260">
        <v>0</v>
      </c>
      <c r="K27" s="260">
        <v>0</v>
      </c>
      <c r="L27" s="260">
        <v>0</v>
      </c>
      <c r="M27" s="260">
        <v>1</v>
      </c>
      <c r="N27" s="260">
        <v>0</v>
      </c>
      <c r="O27" s="260">
        <v>0</v>
      </c>
      <c r="P27" s="260">
        <v>0</v>
      </c>
      <c r="Q27" s="261">
        <v>0</v>
      </c>
      <c r="R27" s="261">
        <v>0</v>
      </c>
      <c r="S27" s="261">
        <v>0</v>
      </c>
      <c r="T27" s="260">
        <v>19</v>
      </c>
      <c r="U27" s="260">
        <v>0</v>
      </c>
      <c r="V27" s="260">
        <v>0</v>
      </c>
      <c r="W27" s="260">
        <v>4</v>
      </c>
      <c r="X27" s="260">
        <v>2</v>
      </c>
      <c r="Y27" s="270">
        <v>13</v>
      </c>
      <c r="Z27" s="119" t="s">
        <v>49</v>
      </c>
    </row>
    <row r="28" spans="1:26" ht="21.75" customHeight="1">
      <c r="A28" s="9" t="s">
        <v>626</v>
      </c>
      <c r="B28" s="269">
        <v>32</v>
      </c>
      <c r="C28" s="260">
        <v>0</v>
      </c>
      <c r="D28" s="260">
        <v>0</v>
      </c>
      <c r="E28" s="260">
        <v>6</v>
      </c>
      <c r="F28" s="260">
        <v>6</v>
      </c>
      <c r="G28" s="260">
        <v>20</v>
      </c>
      <c r="H28" s="260">
        <v>8</v>
      </c>
      <c r="I28" s="260">
        <v>0</v>
      </c>
      <c r="J28" s="260">
        <v>0</v>
      </c>
      <c r="K28" s="260">
        <v>0</v>
      </c>
      <c r="L28" s="260">
        <v>0</v>
      </c>
      <c r="M28" s="260">
        <v>8</v>
      </c>
      <c r="N28" s="260">
        <v>0</v>
      </c>
      <c r="O28" s="260">
        <v>0</v>
      </c>
      <c r="P28" s="260">
        <v>0</v>
      </c>
      <c r="Q28" s="261">
        <v>0</v>
      </c>
      <c r="R28" s="261">
        <v>0</v>
      </c>
      <c r="S28" s="261">
        <v>0</v>
      </c>
      <c r="T28" s="260">
        <v>24</v>
      </c>
      <c r="U28" s="260">
        <v>0</v>
      </c>
      <c r="V28" s="260">
        <v>0</v>
      </c>
      <c r="W28" s="260">
        <v>6</v>
      </c>
      <c r="X28" s="260">
        <v>6</v>
      </c>
      <c r="Y28" s="270">
        <v>12</v>
      </c>
      <c r="Z28" s="119" t="s">
        <v>71</v>
      </c>
    </row>
    <row r="29" spans="1:26" ht="21.75" customHeight="1">
      <c r="A29" s="9" t="s">
        <v>627</v>
      </c>
      <c r="B29" s="269">
        <v>10</v>
      </c>
      <c r="C29" s="260">
        <v>0</v>
      </c>
      <c r="D29" s="260">
        <v>0</v>
      </c>
      <c r="E29" s="260">
        <v>0</v>
      </c>
      <c r="F29" s="260">
        <v>1</v>
      </c>
      <c r="G29" s="260">
        <v>9</v>
      </c>
      <c r="H29" s="260">
        <v>1</v>
      </c>
      <c r="I29" s="260">
        <v>0</v>
      </c>
      <c r="J29" s="260">
        <v>0</v>
      </c>
      <c r="K29" s="260">
        <v>0</v>
      </c>
      <c r="L29" s="260">
        <v>0</v>
      </c>
      <c r="M29" s="260">
        <v>1</v>
      </c>
      <c r="N29" s="260">
        <v>0</v>
      </c>
      <c r="O29" s="260">
        <v>0</v>
      </c>
      <c r="P29" s="260">
        <v>0</v>
      </c>
      <c r="Q29" s="261">
        <v>0</v>
      </c>
      <c r="R29" s="261">
        <v>0</v>
      </c>
      <c r="S29" s="261">
        <v>0</v>
      </c>
      <c r="T29" s="260">
        <v>9</v>
      </c>
      <c r="U29" s="260">
        <v>0</v>
      </c>
      <c r="V29" s="260">
        <v>0</v>
      </c>
      <c r="W29" s="260">
        <v>0</v>
      </c>
      <c r="X29" s="260">
        <v>1</v>
      </c>
      <c r="Y29" s="270">
        <v>8</v>
      </c>
      <c r="Z29" s="119" t="s">
        <v>72</v>
      </c>
    </row>
    <row r="30" spans="1:26" ht="21.75" customHeight="1">
      <c r="A30" s="9" t="s">
        <v>628</v>
      </c>
      <c r="B30" s="269">
        <v>37</v>
      </c>
      <c r="C30" s="260">
        <v>0</v>
      </c>
      <c r="D30" s="260">
        <v>0</v>
      </c>
      <c r="E30" s="260">
        <v>9</v>
      </c>
      <c r="F30" s="260">
        <v>4</v>
      </c>
      <c r="G30" s="260">
        <v>24</v>
      </c>
      <c r="H30" s="260">
        <v>5</v>
      </c>
      <c r="I30" s="260">
        <v>0</v>
      </c>
      <c r="J30" s="260">
        <v>0</v>
      </c>
      <c r="K30" s="260">
        <v>0</v>
      </c>
      <c r="L30" s="260">
        <v>0</v>
      </c>
      <c r="M30" s="260">
        <v>5</v>
      </c>
      <c r="N30" s="260">
        <v>0</v>
      </c>
      <c r="O30" s="260">
        <v>0</v>
      </c>
      <c r="P30" s="260">
        <v>0</v>
      </c>
      <c r="Q30" s="261">
        <v>0</v>
      </c>
      <c r="R30" s="261">
        <v>0</v>
      </c>
      <c r="S30" s="262">
        <v>0</v>
      </c>
      <c r="T30" s="260">
        <v>32</v>
      </c>
      <c r="U30" s="260">
        <v>0</v>
      </c>
      <c r="V30" s="260">
        <v>0</v>
      </c>
      <c r="W30" s="260">
        <v>9</v>
      </c>
      <c r="X30" s="260">
        <v>4</v>
      </c>
      <c r="Y30" s="270">
        <v>19</v>
      </c>
      <c r="Z30" s="119" t="s">
        <v>73</v>
      </c>
    </row>
    <row r="31" spans="1:26" ht="21.75" customHeight="1">
      <c r="A31" s="9" t="s">
        <v>629</v>
      </c>
      <c r="B31" s="269">
        <v>25</v>
      </c>
      <c r="C31" s="260">
        <v>0</v>
      </c>
      <c r="D31" s="260">
        <v>0</v>
      </c>
      <c r="E31" s="260">
        <v>9</v>
      </c>
      <c r="F31" s="260">
        <v>8</v>
      </c>
      <c r="G31" s="260">
        <v>8</v>
      </c>
      <c r="H31" s="260">
        <v>1</v>
      </c>
      <c r="I31" s="260">
        <v>0</v>
      </c>
      <c r="J31" s="260">
        <v>0</v>
      </c>
      <c r="K31" s="260">
        <v>0</v>
      </c>
      <c r="L31" s="260">
        <v>0</v>
      </c>
      <c r="M31" s="260">
        <v>1</v>
      </c>
      <c r="N31" s="260">
        <v>1</v>
      </c>
      <c r="O31" s="260">
        <v>0</v>
      </c>
      <c r="P31" s="260">
        <v>0</v>
      </c>
      <c r="Q31" s="261">
        <v>0</v>
      </c>
      <c r="R31" s="261">
        <v>0</v>
      </c>
      <c r="S31" s="261">
        <v>1</v>
      </c>
      <c r="T31" s="260">
        <v>23</v>
      </c>
      <c r="U31" s="260">
        <v>0</v>
      </c>
      <c r="V31" s="260">
        <v>0</v>
      </c>
      <c r="W31" s="260">
        <v>9</v>
      </c>
      <c r="X31" s="260">
        <v>8</v>
      </c>
      <c r="Y31" s="270">
        <v>6</v>
      </c>
      <c r="Z31" s="119" t="s">
        <v>54</v>
      </c>
    </row>
    <row r="32" spans="1:26" ht="22.5" customHeight="1">
      <c r="A32" s="9" t="s">
        <v>630</v>
      </c>
      <c r="B32" s="269">
        <v>15</v>
      </c>
      <c r="C32" s="260">
        <v>0</v>
      </c>
      <c r="D32" s="260">
        <v>0</v>
      </c>
      <c r="E32" s="260">
        <v>0</v>
      </c>
      <c r="F32" s="260">
        <v>5</v>
      </c>
      <c r="G32" s="260">
        <v>10</v>
      </c>
      <c r="H32" s="260">
        <v>1</v>
      </c>
      <c r="I32" s="260">
        <v>0</v>
      </c>
      <c r="J32" s="260">
        <v>0</v>
      </c>
      <c r="K32" s="260">
        <v>0</v>
      </c>
      <c r="L32" s="260">
        <v>0</v>
      </c>
      <c r="M32" s="260">
        <v>1</v>
      </c>
      <c r="N32" s="260">
        <v>0</v>
      </c>
      <c r="O32" s="260">
        <v>0</v>
      </c>
      <c r="P32" s="260">
        <v>0</v>
      </c>
      <c r="Q32" s="261">
        <v>0</v>
      </c>
      <c r="R32" s="261">
        <v>0</v>
      </c>
      <c r="S32" s="261">
        <v>0</v>
      </c>
      <c r="T32" s="260">
        <v>14</v>
      </c>
      <c r="U32" s="260">
        <v>0</v>
      </c>
      <c r="V32" s="260">
        <v>0</v>
      </c>
      <c r="W32" s="260">
        <v>0</v>
      </c>
      <c r="X32" s="260">
        <v>5</v>
      </c>
      <c r="Y32" s="270">
        <v>9</v>
      </c>
      <c r="Z32" s="119" t="s">
        <v>56</v>
      </c>
    </row>
    <row r="33" spans="1:26" ht="3" customHeight="1" thickBot="1">
      <c r="A33" s="99"/>
      <c r="B33" s="246"/>
      <c r="C33" s="271"/>
      <c r="D33" s="271"/>
      <c r="E33" s="271"/>
      <c r="F33" s="271"/>
      <c r="G33" s="271"/>
      <c r="H33" s="271"/>
      <c r="I33" s="271"/>
      <c r="J33" s="271"/>
      <c r="K33" s="40"/>
      <c r="L33" s="40"/>
      <c r="M33" s="40"/>
      <c r="N33" s="39"/>
      <c r="O33" s="39"/>
      <c r="P33" s="39"/>
      <c r="Q33" s="39"/>
      <c r="R33" s="39"/>
      <c r="S33" s="39"/>
      <c r="T33" s="272"/>
      <c r="U33" s="272"/>
      <c r="V33" s="272"/>
      <c r="W33" s="272"/>
      <c r="X33" s="272"/>
      <c r="Y33" s="272"/>
      <c r="Z33" s="246"/>
    </row>
    <row r="34" spans="1:26" ht="9.75" customHeight="1" thickTop="1">
      <c r="A34" s="32"/>
      <c r="B34" s="79"/>
      <c r="C34" s="79"/>
      <c r="D34" s="79"/>
      <c r="E34" s="79"/>
      <c r="F34" s="79"/>
      <c r="G34" s="79"/>
      <c r="H34" s="79"/>
      <c r="I34" s="79"/>
      <c r="J34" s="79"/>
      <c r="K34" s="82"/>
      <c r="L34" s="82"/>
      <c r="M34" s="82"/>
      <c r="N34" s="32"/>
      <c r="O34" s="32"/>
      <c r="P34" s="32"/>
      <c r="Q34" s="32"/>
      <c r="R34" s="32"/>
      <c r="S34" s="32"/>
      <c r="T34" s="273"/>
      <c r="U34" s="273"/>
      <c r="V34" s="273"/>
      <c r="W34" s="273"/>
      <c r="X34" s="273"/>
      <c r="Y34" s="273"/>
      <c r="Z34" s="79"/>
    </row>
    <row r="35" spans="1:16" s="32" customFormat="1" ht="12" customHeight="1">
      <c r="A35" s="274" t="s">
        <v>694</v>
      </c>
      <c r="L35" s="31"/>
      <c r="N35" s="136" t="s">
        <v>692</v>
      </c>
      <c r="O35" s="136"/>
      <c r="P35" s="136"/>
    </row>
    <row r="36" ht="12.75" customHeight="1">
      <c r="A36" s="61"/>
    </row>
    <row r="37" ht="9.75" customHeight="1">
      <c r="A37" s="61"/>
    </row>
    <row r="38" ht="15.75">
      <c r="A38" s="61"/>
    </row>
    <row r="39" ht="15.75">
      <c r="A39" s="61"/>
    </row>
    <row r="40" ht="15.75">
      <c r="A40" s="61"/>
    </row>
    <row r="41" ht="15.75">
      <c r="A41" s="61"/>
    </row>
    <row r="42" ht="15.75">
      <c r="A42" s="61"/>
    </row>
    <row r="43" ht="15.75">
      <c r="A43" s="61"/>
    </row>
    <row r="44" ht="15.75">
      <c r="A44" s="61"/>
    </row>
    <row r="45" ht="15.75">
      <c r="A45" s="61"/>
    </row>
    <row r="46" ht="15.75">
      <c r="A46" s="61"/>
    </row>
    <row r="47" ht="15.75">
      <c r="A47" s="61"/>
    </row>
    <row r="48" ht="15.75">
      <c r="A48" s="61"/>
    </row>
    <row r="49" ht="15.75">
      <c r="A49" s="61"/>
    </row>
    <row r="50" ht="15.75">
      <c r="A50" s="61"/>
    </row>
  </sheetData>
  <sheetProtection/>
  <mergeCells count="19">
    <mergeCell ref="A3:M3"/>
    <mergeCell ref="U8:U9"/>
    <mergeCell ref="V8:V9"/>
    <mergeCell ref="I8:I9"/>
    <mergeCell ref="J8:J9"/>
    <mergeCell ref="N8:N9"/>
    <mergeCell ref="O8:O9"/>
    <mergeCell ref="P8:P9"/>
    <mergeCell ref="T8:T9"/>
    <mergeCell ref="N3:Z3"/>
    <mergeCell ref="S5:W5"/>
    <mergeCell ref="A6:A7"/>
    <mergeCell ref="Z6:Z7"/>
    <mergeCell ref="A8:A9"/>
    <mergeCell ref="Z8:Z9"/>
    <mergeCell ref="B8:B9"/>
    <mergeCell ref="C8:C9"/>
    <mergeCell ref="D8:D9"/>
    <mergeCell ref="H8:H9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perSize="9" scale="98" r:id="rId1"/>
  <colBreaks count="1" manualBreakCount="1">
    <brk id="13" max="65535" man="1"/>
  </colBreaks>
  <ignoredErrors>
    <ignoredError sqref="E10:H11 E14:I14 B14:D14 E13:H13 F12:H12 K10:N10 L13:N13 L12:N12 Q10:T11 Q13:T13 Q12:T12 W10:Y11 W13:Y13 W12:Y12 M14:N14 P14 S14:Y14 L11:N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Normal="85" zoomScaleSheetLayoutView="100" zoomScalePageLayoutView="0" workbookViewId="0" topLeftCell="A1">
      <selection activeCell="H11" sqref="H11"/>
    </sheetView>
  </sheetViews>
  <sheetFormatPr defaultColWidth="8.88671875" defaultRowHeight="13.5"/>
  <cols>
    <col min="1" max="1" width="9.77734375" style="277" customWidth="1"/>
    <col min="2" max="6" width="11.5546875" style="277" customWidth="1"/>
    <col min="7" max="16384" width="8.88671875" style="277" customWidth="1"/>
  </cols>
  <sheetData>
    <row r="1" s="28" customFormat="1" ht="11.25">
      <c r="A1" s="142" t="s">
        <v>502</v>
      </c>
    </row>
    <row r="2" spans="1:7" ht="7.5" customHeight="1">
      <c r="A2" s="275"/>
      <c r="B2" s="276"/>
      <c r="C2" s="276"/>
      <c r="D2" s="276"/>
      <c r="E2" s="276"/>
      <c r="F2" s="276"/>
      <c r="G2" s="276"/>
    </row>
    <row r="3" spans="1:6" s="33" customFormat="1" ht="18" customHeight="1">
      <c r="A3" s="853" t="s">
        <v>432</v>
      </c>
      <c r="B3" s="853"/>
      <c r="C3" s="853"/>
      <c r="D3" s="853"/>
      <c r="E3" s="853"/>
      <c r="F3" s="853"/>
    </row>
    <row r="4" spans="1:6" s="33" customFormat="1" ht="18" customHeight="1">
      <c r="A4" s="841" t="s">
        <v>431</v>
      </c>
      <c r="B4" s="841"/>
      <c r="C4" s="841"/>
      <c r="D4" s="841"/>
      <c r="E4" s="841"/>
      <c r="F4" s="841"/>
    </row>
    <row r="5" spans="1:7" ht="7.5" customHeight="1">
      <c r="A5" s="275"/>
      <c r="B5" s="276"/>
      <c r="C5" s="276"/>
      <c r="D5" s="276"/>
      <c r="E5" s="276"/>
      <c r="F5" s="276"/>
      <c r="G5" s="276"/>
    </row>
    <row r="6" spans="1:7" ht="12.75" customHeight="1" thickBot="1">
      <c r="A6" s="836" t="s">
        <v>145</v>
      </c>
      <c r="B6" s="278"/>
      <c r="C6" s="278"/>
      <c r="D6" s="278"/>
      <c r="E6" s="278"/>
      <c r="F6" s="135" t="s">
        <v>76</v>
      </c>
      <c r="G6" s="276"/>
    </row>
    <row r="7" spans="1:7" ht="45" customHeight="1" thickTop="1">
      <c r="A7" s="279" t="s">
        <v>159</v>
      </c>
      <c r="B7" s="1177" t="s">
        <v>758</v>
      </c>
      <c r="C7" s="1177" t="s">
        <v>759</v>
      </c>
      <c r="D7" s="1177" t="s">
        <v>760</v>
      </c>
      <c r="E7" s="1177" t="s">
        <v>761</v>
      </c>
      <c r="F7" s="1177" t="s">
        <v>762</v>
      </c>
      <c r="G7" s="1181"/>
    </row>
    <row r="8" spans="1:14" s="61" customFormat="1" ht="23.25" customHeight="1" hidden="1">
      <c r="A8" s="170" t="s">
        <v>138</v>
      </c>
      <c r="B8" s="1178">
        <v>10352</v>
      </c>
      <c r="C8" s="1179">
        <v>7003</v>
      </c>
      <c r="D8" s="1179">
        <v>3308</v>
      </c>
      <c r="E8" s="1179">
        <v>41</v>
      </c>
      <c r="F8" s="1179">
        <v>0</v>
      </c>
      <c r="G8" s="172"/>
      <c r="H8" s="172"/>
      <c r="I8" s="172"/>
      <c r="J8" s="172"/>
      <c r="K8" s="172"/>
      <c r="L8" s="172"/>
      <c r="M8" s="172"/>
      <c r="N8" s="282"/>
    </row>
    <row r="9" spans="1:14" s="61" customFormat="1" ht="22.5" customHeight="1">
      <c r="A9" s="170" t="s">
        <v>139</v>
      </c>
      <c r="B9" s="280">
        <v>10009</v>
      </c>
      <c r="C9" s="281">
        <v>6476</v>
      </c>
      <c r="D9" s="281">
        <v>3492</v>
      </c>
      <c r="E9" s="281">
        <v>41</v>
      </c>
      <c r="F9" s="1180">
        <v>0</v>
      </c>
      <c r="G9" s="172"/>
      <c r="H9" s="172"/>
      <c r="I9" s="179"/>
      <c r="J9" s="179"/>
      <c r="K9" s="172"/>
      <c r="L9" s="172"/>
      <c r="M9" s="286"/>
      <c r="N9" s="287"/>
    </row>
    <row r="10" spans="1:14" s="61" customFormat="1" ht="22.5" customHeight="1">
      <c r="A10" s="170" t="s">
        <v>144</v>
      </c>
      <c r="B10" s="283">
        <v>9778</v>
      </c>
      <c r="C10" s="284">
        <v>6051</v>
      </c>
      <c r="D10" s="284">
        <v>3685</v>
      </c>
      <c r="E10" s="284">
        <v>42</v>
      </c>
      <c r="F10" s="285">
        <v>0</v>
      </c>
      <c r="G10" s="172"/>
      <c r="H10" s="172"/>
      <c r="I10" s="179"/>
      <c r="J10" s="179"/>
      <c r="K10" s="172"/>
      <c r="L10" s="172"/>
      <c r="M10" s="286"/>
      <c r="N10" s="287"/>
    </row>
    <row r="11" spans="1:14" s="61" customFormat="1" ht="22.5" customHeight="1">
      <c r="A11" s="170" t="s">
        <v>387</v>
      </c>
      <c r="B11" s="283">
        <v>18098</v>
      </c>
      <c r="C11" s="284">
        <v>11111</v>
      </c>
      <c r="D11" s="284">
        <v>6933</v>
      </c>
      <c r="E11" s="284">
        <v>54</v>
      </c>
      <c r="F11" s="285">
        <v>0</v>
      </c>
      <c r="G11" s="172"/>
      <c r="H11" s="172"/>
      <c r="I11" s="179"/>
      <c r="J11" s="179"/>
      <c r="K11" s="172"/>
      <c r="L11" s="172"/>
      <c r="M11" s="286"/>
      <c r="N11" s="287"/>
    </row>
    <row r="12" spans="1:14" s="61" customFormat="1" ht="22.5" customHeight="1">
      <c r="A12" s="170" t="s">
        <v>388</v>
      </c>
      <c r="B12" s="283">
        <v>17872</v>
      </c>
      <c r="C12" s="284">
        <v>10401</v>
      </c>
      <c r="D12" s="284">
        <v>7415</v>
      </c>
      <c r="E12" s="284">
        <v>56</v>
      </c>
      <c r="F12" s="285">
        <v>0</v>
      </c>
      <c r="G12" s="172"/>
      <c r="H12" s="172"/>
      <c r="I12" s="179"/>
      <c r="J12" s="179"/>
      <c r="K12" s="172"/>
      <c r="L12" s="172"/>
      <c r="M12" s="286"/>
      <c r="N12" s="287"/>
    </row>
    <row r="13" spans="1:14" s="61" customFormat="1" ht="22.5" customHeight="1">
      <c r="A13" s="170" t="s">
        <v>386</v>
      </c>
      <c r="B13" s="283">
        <v>17109</v>
      </c>
      <c r="C13" s="284">
        <v>9621</v>
      </c>
      <c r="D13" s="284">
        <v>7437</v>
      </c>
      <c r="E13" s="284">
        <v>51</v>
      </c>
      <c r="F13" s="285">
        <v>0</v>
      </c>
      <c r="G13" s="287"/>
      <c r="H13" s="287"/>
      <c r="I13" s="287"/>
      <c r="J13" s="287"/>
      <c r="K13" s="287"/>
      <c r="L13" s="287"/>
      <c r="M13" s="287"/>
      <c r="N13" s="287"/>
    </row>
    <row r="14" spans="1:14" s="61" customFormat="1" ht="22.5" customHeight="1">
      <c r="A14" s="170">
        <v>2015</v>
      </c>
      <c r="B14" s="283">
        <v>16258</v>
      </c>
      <c r="C14" s="284">
        <v>8721</v>
      </c>
      <c r="D14" s="284">
        <v>7490</v>
      </c>
      <c r="E14" s="284">
        <v>47</v>
      </c>
      <c r="F14" s="285">
        <v>0</v>
      </c>
      <c r="G14" s="287"/>
      <c r="H14" s="287"/>
      <c r="I14" s="287"/>
      <c r="J14" s="287"/>
      <c r="K14" s="287"/>
      <c r="L14" s="287"/>
      <c r="M14" s="287"/>
      <c r="N14" s="287"/>
    </row>
    <row r="15" spans="1:14" s="61" customFormat="1" ht="22.5" customHeight="1">
      <c r="A15" s="189">
        <v>2016</v>
      </c>
      <c r="B15" s="288">
        <v>15216</v>
      </c>
      <c r="C15" s="289">
        <v>7571</v>
      </c>
      <c r="D15" s="289">
        <v>7494</v>
      </c>
      <c r="E15" s="289">
        <v>151</v>
      </c>
      <c r="F15" s="290">
        <v>0</v>
      </c>
      <c r="G15" s="287"/>
      <c r="H15" s="287"/>
      <c r="I15" s="287"/>
      <c r="J15" s="287"/>
      <c r="K15" s="287"/>
      <c r="L15" s="287"/>
      <c r="M15" s="287"/>
      <c r="N15" s="287"/>
    </row>
    <row r="16" spans="1:14" s="61" customFormat="1" ht="22.5" customHeight="1">
      <c r="A16" s="9" t="s">
        <v>35</v>
      </c>
      <c r="B16" s="291">
        <v>2619</v>
      </c>
      <c r="C16" s="292">
        <v>1104</v>
      </c>
      <c r="D16" s="292">
        <v>1505</v>
      </c>
      <c r="E16" s="292">
        <v>10</v>
      </c>
      <c r="F16" s="293">
        <v>0</v>
      </c>
      <c r="G16" s="172"/>
      <c r="H16" s="172"/>
      <c r="I16" s="179"/>
      <c r="J16" s="179"/>
      <c r="K16" s="172"/>
      <c r="L16" s="172"/>
      <c r="M16" s="286"/>
      <c r="N16" s="287"/>
    </row>
    <row r="17" spans="1:14" s="61" customFormat="1" ht="22.5" customHeight="1">
      <c r="A17" s="9" t="s">
        <v>37</v>
      </c>
      <c r="B17" s="291">
        <v>950</v>
      </c>
      <c r="C17" s="292">
        <v>451</v>
      </c>
      <c r="D17" s="292">
        <v>492</v>
      </c>
      <c r="E17" s="292">
        <v>7</v>
      </c>
      <c r="F17" s="293">
        <v>0</v>
      </c>
      <c r="G17" s="172"/>
      <c r="H17" s="172"/>
      <c r="I17" s="179"/>
      <c r="J17" s="179"/>
      <c r="K17" s="172"/>
      <c r="L17" s="172"/>
      <c r="M17" s="286"/>
      <c r="N17" s="287"/>
    </row>
    <row r="18" spans="1:14" s="61" customFormat="1" ht="22.5" customHeight="1">
      <c r="A18" s="9" t="s">
        <v>39</v>
      </c>
      <c r="B18" s="291">
        <v>879</v>
      </c>
      <c r="C18" s="292">
        <v>423</v>
      </c>
      <c r="D18" s="292">
        <v>453</v>
      </c>
      <c r="E18" s="292">
        <v>3</v>
      </c>
      <c r="F18" s="293">
        <v>0</v>
      </c>
      <c r="G18" s="172"/>
      <c r="H18" s="172"/>
      <c r="I18" s="179"/>
      <c r="J18" s="179"/>
      <c r="K18" s="172"/>
      <c r="L18" s="172"/>
      <c r="M18" s="172"/>
      <c r="N18" s="287"/>
    </row>
    <row r="19" spans="1:14" s="61" customFormat="1" ht="22.5" customHeight="1">
      <c r="A19" s="9" t="s">
        <v>41</v>
      </c>
      <c r="B19" s="291">
        <v>1534</v>
      </c>
      <c r="C19" s="292">
        <v>689</v>
      </c>
      <c r="D19" s="292">
        <v>839</v>
      </c>
      <c r="E19" s="292">
        <v>6</v>
      </c>
      <c r="F19" s="293">
        <v>0</v>
      </c>
      <c r="G19" s="172"/>
      <c r="H19" s="172"/>
      <c r="I19" s="179"/>
      <c r="J19" s="179"/>
      <c r="K19" s="172"/>
      <c r="L19" s="172"/>
      <c r="M19" s="172"/>
      <c r="N19" s="287"/>
    </row>
    <row r="20" spans="1:14" s="61" customFormat="1" ht="22.5" customHeight="1">
      <c r="A20" s="9" t="s">
        <v>42</v>
      </c>
      <c r="B20" s="291">
        <v>1143</v>
      </c>
      <c r="C20" s="292">
        <v>573</v>
      </c>
      <c r="D20" s="292">
        <v>568</v>
      </c>
      <c r="E20" s="292">
        <v>2</v>
      </c>
      <c r="F20" s="293">
        <v>0</v>
      </c>
      <c r="G20" s="172"/>
      <c r="H20" s="172"/>
      <c r="I20" s="172"/>
      <c r="J20" s="179"/>
      <c r="K20" s="172"/>
      <c r="L20" s="172"/>
      <c r="M20" s="172"/>
      <c r="N20" s="287"/>
    </row>
    <row r="21" spans="1:14" s="61" customFormat="1" ht="22.5" customHeight="1">
      <c r="A21" s="9" t="s">
        <v>44</v>
      </c>
      <c r="B21" s="291">
        <v>1607</v>
      </c>
      <c r="C21" s="292">
        <v>946</v>
      </c>
      <c r="D21" s="292">
        <v>654</v>
      </c>
      <c r="E21" s="292">
        <v>7</v>
      </c>
      <c r="F21" s="293">
        <v>0</v>
      </c>
      <c r="G21" s="172"/>
      <c r="H21" s="172"/>
      <c r="I21" s="179"/>
      <c r="J21" s="179"/>
      <c r="K21" s="172"/>
      <c r="L21" s="172"/>
      <c r="M21" s="172"/>
      <c r="N21" s="287"/>
    </row>
    <row r="22" spans="1:14" s="61" customFormat="1" ht="22.5" customHeight="1">
      <c r="A22" s="9" t="s">
        <v>29</v>
      </c>
      <c r="B22" s="291">
        <v>225</v>
      </c>
      <c r="C22" s="292">
        <v>89</v>
      </c>
      <c r="D22" s="292">
        <v>132</v>
      </c>
      <c r="E22" s="292">
        <v>4</v>
      </c>
      <c r="F22" s="293">
        <v>0</v>
      </c>
      <c r="G22" s="172"/>
      <c r="H22" s="172"/>
      <c r="I22" s="179"/>
      <c r="J22" s="179"/>
      <c r="K22" s="172"/>
      <c r="L22" s="172"/>
      <c r="M22" s="179"/>
      <c r="N22" s="287"/>
    </row>
    <row r="23" spans="1:14" s="61" customFormat="1" ht="22.5" customHeight="1">
      <c r="A23" s="9" t="s">
        <v>155</v>
      </c>
      <c r="B23" s="291">
        <v>1081</v>
      </c>
      <c r="C23" s="292">
        <v>542</v>
      </c>
      <c r="D23" s="292">
        <v>537</v>
      </c>
      <c r="E23" s="292">
        <v>2</v>
      </c>
      <c r="F23" s="293">
        <v>0</v>
      </c>
      <c r="G23" s="172"/>
      <c r="H23" s="172"/>
      <c r="I23" s="172"/>
      <c r="J23" s="179"/>
      <c r="K23" s="172"/>
      <c r="L23" s="172"/>
      <c r="M23" s="172"/>
      <c r="N23" s="287"/>
    </row>
    <row r="24" spans="1:14" s="61" customFormat="1" ht="22.5" customHeight="1">
      <c r="A24" s="9" t="s">
        <v>46</v>
      </c>
      <c r="B24" s="291">
        <v>703</v>
      </c>
      <c r="C24" s="292">
        <v>427</v>
      </c>
      <c r="D24" s="292">
        <v>275</v>
      </c>
      <c r="E24" s="292">
        <v>1</v>
      </c>
      <c r="F24" s="293">
        <v>0</v>
      </c>
      <c r="G24" s="172"/>
      <c r="H24" s="172"/>
      <c r="I24" s="172"/>
      <c r="J24" s="179"/>
      <c r="K24" s="172"/>
      <c r="L24" s="172"/>
      <c r="M24" s="172"/>
      <c r="N24" s="287"/>
    </row>
    <row r="25" spans="1:14" s="61" customFormat="1" ht="22.5" customHeight="1">
      <c r="A25" s="9" t="s">
        <v>48</v>
      </c>
      <c r="B25" s="291">
        <v>912</v>
      </c>
      <c r="C25" s="292">
        <v>432</v>
      </c>
      <c r="D25" s="292">
        <v>374</v>
      </c>
      <c r="E25" s="292">
        <v>106</v>
      </c>
      <c r="F25" s="293">
        <v>0</v>
      </c>
      <c r="G25" s="172"/>
      <c r="H25" s="172"/>
      <c r="I25" s="172"/>
      <c r="J25" s="179"/>
      <c r="K25" s="172"/>
      <c r="L25" s="172"/>
      <c r="M25" s="172"/>
      <c r="N25" s="287"/>
    </row>
    <row r="26" spans="1:14" s="61" customFormat="1" ht="22.5" customHeight="1">
      <c r="A26" s="9" t="s">
        <v>50</v>
      </c>
      <c r="B26" s="291">
        <v>716</v>
      </c>
      <c r="C26" s="292">
        <v>375</v>
      </c>
      <c r="D26" s="292">
        <v>340</v>
      </c>
      <c r="E26" s="292">
        <v>1</v>
      </c>
      <c r="F26" s="293">
        <v>0</v>
      </c>
      <c r="G26" s="172"/>
      <c r="H26" s="172"/>
      <c r="I26" s="172"/>
      <c r="J26" s="179"/>
      <c r="K26" s="172"/>
      <c r="L26" s="172"/>
      <c r="M26" s="172"/>
      <c r="N26" s="287"/>
    </row>
    <row r="27" spans="1:14" s="61" customFormat="1" ht="22.5" customHeight="1">
      <c r="A27" s="9" t="s">
        <v>51</v>
      </c>
      <c r="B27" s="291">
        <v>398</v>
      </c>
      <c r="C27" s="292">
        <v>231</v>
      </c>
      <c r="D27" s="292">
        <v>167</v>
      </c>
      <c r="E27" s="292">
        <v>0</v>
      </c>
      <c r="F27" s="293">
        <v>0</v>
      </c>
      <c r="G27" s="172"/>
      <c r="H27" s="172"/>
      <c r="I27" s="172"/>
      <c r="J27" s="179"/>
      <c r="K27" s="172"/>
      <c r="L27" s="172"/>
      <c r="M27" s="172"/>
      <c r="N27" s="287"/>
    </row>
    <row r="28" spans="1:14" s="61" customFormat="1" ht="22.5" customHeight="1">
      <c r="A28" s="9" t="s">
        <v>52</v>
      </c>
      <c r="B28" s="291">
        <v>886</v>
      </c>
      <c r="C28" s="292">
        <v>507</v>
      </c>
      <c r="D28" s="292">
        <v>377</v>
      </c>
      <c r="E28" s="292">
        <v>2</v>
      </c>
      <c r="F28" s="293">
        <v>0</v>
      </c>
      <c r="G28" s="172"/>
      <c r="H28" s="172"/>
      <c r="I28" s="286"/>
      <c r="J28" s="179"/>
      <c r="K28" s="172"/>
      <c r="L28" s="172"/>
      <c r="M28" s="286"/>
      <c r="N28" s="287"/>
    </row>
    <row r="29" spans="1:14" s="61" customFormat="1" ht="22.5" customHeight="1">
      <c r="A29" s="9" t="s">
        <v>53</v>
      </c>
      <c r="B29" s="291">
        <v>843</v>
      </c>
      <c r="C29" s="292">
        <v>433</v>
      </c>
      <c r="D29" s="292">
        <v>410</v>
      </c>
      <c r="E29" s="292">
        <v>0</v>
      </c>
      <c r="F29" s="293">
        <v>0</v>
      </c>
      <c r="G29" s="172"/>
      <c r="H29" s="172"/>
      <c r="I29" s="172"/>
      <c r="J29" s="179"/>
      <c r="K29" s="172"/>
      <c r="L29" s="172"/>
      <c r="M29" s="172"/>
      <c r="N29" s="287"/>
    </row>
    <row r="30" spans="1:14" s="61" customFormat="1" ht="22.5" customHeight="1" thickBot="1">
      <c r="A30" s="11" t="s">
        <v>55</v>
      </c>
      <c r="B30" s="294">
        <v>720</v>
      </c>
      <c r="C30" s="295">
        <v>349</v>
      </c>
      <c r="D30" s="295">
        <v>371</v>
      </c>
      <c r="E30" s="295">
        <v>0</v>
      </c>
      <c r="F30" s="296">
        <v>0</v>
      </c>
      <c r="G30" s="172"/>
      <c r="H30" s="172"/>
      <c r="I30" s="172"/>
      <c r="J30" s="179"/>
      <c r="K30" s="172"/>
      <c r="L30" s="172"/>
      <c r="M30" s="172"/>
      <c r="N30" s="287"/>
    </row>
    <row r="31" spans="1:14" s="61" customFormat="1" ht="9.75" customHeight="1" thickTop="1">
      <c r="A31" s="9"/>
      <c r="B31" s="179"/>
      <c r="C31" s="179"/>
      <c r="D31" s="179"/>
      <c r="E31" s="179"/>
      <c r="F31" s="179"/>
      <c r="G31" s="172"/>
      <c r="H31" s="172"/>
      <c r="I31" s="172"/>
      <c r="J31" s="179"/>
      <c r="K31" s="172"/>
      <c r="L31" s="172"/>
      <c r="M31" s="172"/>
      <c r="N31" s="287"/>
    </row>
    <row r="32" spans="1:6" s="276" customFormat="1" ht="12" customHeight="1">
      <c r="A32" s="297" t="s">
        <v>695</v>
      </c>
      <c r="B32" s="278"/>
      <c r="C32" s="278"/>
      <c r="D32" s="278"/>
      <c r="E32" s="278"/>
      <c r="F32" s="135" t="s">
        <v>10</v>
      </c>
    </row>
    <row r="33" spans="2:5" s="299" customFormat="1" ht="12" customHeight="1">
      <c r="B33" s="298"/>
      <c r="C33" s="298"/>
      <c r="D33" s="298"/>
      <c r="E33" s="298"/>
    </row>
    <row r="34" ht="12" customHeight="1"/>
  </sheetData>
  <sheetProtection/>
  <mergeCells count="2">
    <mergeCell ref="A3:F3"/>
    <mergeCell ref="A4:F4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Normal="85" zoomScaleSheetLayoutView="100" zoomScalePageLayoutView="0" workbookViewId="0" topLeftCell="A1">
      <pane xSplit="1" ySplit="10" topLeftCell="B11" activePane="bottomRight" state="frozen"/>
      <selection pane="topLeft" activeCell="A3" sqref="A3:M3"/>
      <selection pane="topRight" activeCell="A3" sqref="A3:M3"/>
      <selection pane="bottomLeft" activeCell="A3" sqref="A3:M3"/>
      <selection pane="bottomRight" activeCell="H19" sqref="H19"/>
    </sheetView>
  </sheetViews>
  <sheetFormatPr defaultColWidth="7.99609375" defaultRowHeight="13.5"/>
  <cols>
    <col min="1" max="1" width="8.88671875" style="83" customWidth="1"/>
    <col min="2" max="2" width="8.77734375" style="83" customWidth="1"/>
    <col min="3" max="4" width="8.5546875" style="83" customWidth="1"/>
    <col min="5" max="5" width="13.77734375" style="83" customWidth="1"/>
    <col min="6" max="6" width="8.5546875" style="83" customWidth="1"/>
    <col min="7" max="7" width="10.5546875" style="83" customWidth="1"/>
    <col min="8" max="16384" width="7.99609375" style="61" customWidth="1"/>
  </cols>
  <sheetData>
    <row r="1" spans="1:7" s="28" customFormat="1" ht="11.25">
      <c r="A1" s="142"/>
      <c r="B1" s="27"/>
      <c r="C1" s="27"/>
      <c r="E1" s="27"/>
      <c r="F1" s="27"/>
      <c r="G1" s="545" t="s">
        <v>1040</v>
      </c>
    </row>
    <row r="2" spans="1:7" s="32" customFormat="1" ht="7.5" customHeight="1">
      <c r="A2" s="30"/>
      <c r="B2" s="31"/>
      <c r="C2" s="31"/>
      <c r="E2" s="31"/>
      <c r="F2" s="31"/>
      <c r="G2" s="31"/>
    </row>
    <row r="3" spans="1:7" s="33" customFormat="1" ht="18" customHeight="1">
      <c r="A3" s="841" t="s">
        <v>452</v>
      </c>
      <c r="B3" s="841"/>
      <c r="C3" s="841"/>
      <c r="D3" s="841"/>
      <c r="E3" s="841"/>
      <c r="F3" s="841"/>
      <c r="G3" s="841"/>
    </row>
    <row r="4" spans="1:7" s="33" customFormat="1" ht="18" customHeight="1">
      <c r="A4" s="841" t="s">
        <v>434</v>
      </c>
      <c r="B4" s="841"/>
      <c r="C4" s="841"/>
      <c r="D4" s="841"/>
      <c r="E4" s="841"/>
      <c r="F4" s="841"/>
      <c r="G4" s="841"/>
    </row>
    <row r="5" spans="1:7" s="34" customFormat="1" ht="7.5" customHeight="1">
      <c r="A5" s="36"/>
      <c r="B5" s="36"/>
      <c r="C5" s="36"/>
      <c r="D5" s="37"/>
      <c r="E5" s="36"/>
      <c r="F5" s="36"/>
      <c r="G5" s="36"/>
    </row>
    <row r="6" spans="1:7" s="32" customFormat="1" ht="12.75" customHeight="1" thickBot="1">
      <c r="A6" s="493" t="s">
        <v>763</v>
      </c>
      <c r="B6" s="39"/>
      <c r="C6" s="39"/>
      <c r="D6" s="39"/>
      <c r="E6" s="39"/>
      <c r="F6" s="39"/>
      <c r="G6" s="40" t="s">
        <v>170</v>
      </c>
    </row>
    <row r="7" spans="1:7" s="32" customFormat="1" ht="18.75" customHeight="1" thickTop="1">
      <c r="A7" s="880" t="s">
        <v>169</v>
      </c>
      <c r="B7" s="919" t="s">
        <v>764</v>
      </c>
      <c r="C7" s="300" t="s">
        <v>765</v>
      </c>
      <c r="D7" s="301"/>
      <c r="E7" s="302" t="s">
        <v>766</v>
      </c>
      <c r="F7" s="300" t="s">
        <v>767</v>
      </c>
      <c r="G7" s="921" t="s">
        <v>75</v>
      </c>
    </row>
    <row r="8" spans="1:7" s="32" customFormat="1" ht="18.75" customHeight="1">
      <c r="A8" s="897"/>
      <c r="B8" s="920"/>
      <c r="C8" s="303" t="s">
        <v>168</v>
      </c>
      <c r="D8" s="304"/>
      <c r="E8" s="303" t="s">
        <v>167</v>
      </c>
      <c r="F8" s="303" t="s">
        <v>166</v>
      </c>
      <c r="G8" s="843"/>
    </row>
    <row r="9" spans="1:7" s="32" customFormat="1" ht="16.5" customHeight="1">
      <c r="A9" s="897"/>
      <c r="B9" s="305" t="s">
        <v>165</v>
      </c>
      <c r="C9" s="305" t="s">
        <v>165</v>
      </c>
      <c r="D9" s="306" t="s">
        <v>768</v>
      </c>
      <c r="E9" s="305" t="s">
        <v>769</v>
      </c>
      <c r="F9" s="305" t="s">
        <v>164</v>
      </c>
      <c r="G9" s="843"/>
    </row>
    <row r="10" spans="1:7" s="32" customFormat="1" ht="15.75" customHeight="1">
      <c r="A10" s="913"/>
      <c r="B10" s="303" t="s">
        <v>162</v>
      </c>
      <c r="C10" s="303" t="s">
        <v>162</v>
      </c>
      <c r="D10" s="304" t="s">
        <v>137</v>
      </c>
      <c r="E10" s="303" t="s">
        <v>162</v>
      </c>
      <c r="F10" s="303" t="s">
        <v>162</v>
      </c>
      <c r="G10" s="922"/>
    </row>
    <row r="11" spans="1:7" s="32" customFormat="1" ht="21" customHeight="1" hidden="1">
      <c r="A11" s="307" t="s">
        <v>138</v>
      </c>
      <c r="B11" s="308">
        <v>5677</v>
      </c>
      <c r="C11" s="308">
        <v>14</v>
      </c>
      <c r="D11" s="309" t="s">
        <v>553</v>
      </c>
      <c r="E11" s="308">
        <v>5592</v>
      </c>
      <c r="F11" s="308">
        <v>71</v>
      </c>
      <c r="G11" s="310" t="s">
        <v>138</v>
      </c>
    </row>
    <row r="12" spans="1:7" s="32" customFormat="1" ht="21" customHeight="1">
      <c r="A12" s="307" t="s">
        <v>139</v>
      </c>
      <c r="B12" s="308">
        <v>5799</v>
      </c>
      <c r="C12" s="308">
        <v>13</v>
      </c>
      <c r="D12" s="309" t="s">
        <v>553</v>
      </c>
      <c r="E12" s="308">
        <v>5734</v>
      </c>
      <c r="F12" s="308">
        <v>52</v>
      </c>
      <c r="G12" s="310" t="s">
        <v>139</v>
      </c>
    </row>
    <row r="13" spans="1:7" s="32" customFormat="1" ht="21" customHeight="1">
      <c r="A13" s="307" t="s">
        <v>144</v>
      </c>
      <c r="B13" s="308">
        <v>5868</v>
      </c>
      <c r="C13" s="308">
        <v>13</v>
      </c>
      <c r="D13" s="309" t="s">
        <v>553</v>
      </c>
      <c r="E13" s="308">
        <v>5785</v>
      </c>
      <c r="F13" s="308">
        <v>70</v>
      </c>
      <c r="G13" s="310" t="s">
        <v>144</v>
      </c>
    </row>
    <row r="14" spans="1:7" s="32" customFormat="1" ht="21" customHeight="1">
      <c r="A14" s="307" t="s">
        <v>387</v>
      </c>
      <c r="B14" s="308">
        <v>5562</v>
      </c>
      <c r="C14" s="308">
        <v>13</v>
      </c>
      <c r="D14" s="311">
        <v>198</v>
      </c>
      <c r="E14" s="308">
        <v>5469</v>
      </c>
      <c r="F14" s="308">
        <v>80</v>
      </c>
      <c r="G14" s="310" t="s">
        <v>387</v>
      </c>
    </row>
    <row r="15" spans="1:7" s="32" customFormat="1" ht="21" customHeight="1">
      <c r="A15" s="312" t="s">
        <v>388</v>
      </c>
      <c r="B15" s="308">
        <v>5610</v>
      </c>
      <c r="C15" s="308">
        <v>13</v>
      </c>
      <c r="D15" s="309" t="s">
        <v>98</v>
      </c>
      <c r="E15" s="308">
        <v>5513</v>
      </c>
      <c r="F15" s="308">
        <v>84</v>
      </c>
      <c r="G15" s="313" t="s">
        <v>388</v>
      </c>
    </row>
    <row r="16" spans="1:7" s="93" customFormat="1" ht="21" customHeight="1">
      <c r="A16" s="307" t="s">
        <v>386</v>
      </c>
      <c r="B16" s="308">
        <v>5588</v>
      </c>
      <c r="C16" s="308">
        <v>14</v>
      </c>
      <c r="D16" s="308">
        <v>197</v>
      </c>
      <c r="E16" s="308">
        <v>5495</v>
      </c>
      <c r="F16" s="308">
        <v>79</v>
      </c>
      <c r="G16" s="310" t="s">
        <v>386</v>
      </c>
    </row>
    <row r="17" spans="1:7" s="93" customFormat="1" ht="21" customHeight="1">
      <c r="A17" s="307">
        <v>2015</v>
      </c>
      <c r="B17" s="308">
        <v>5972</v>
      </c>
      <c r="C17" s="308">
        <v>14</v>
      </c>
      <c r="D17" s="308">
        <v>272</v>
      </c>
      <c r="E17" s="308">
        <v>5617</v>
      </c>
      <c r="F17" s="308">
        <v>69</v>
      </c>
      <c r="G17" s="310">
        <v>2015</v>
      </c>
    </row>
    <row r="18" spans="1:7" s="93" customFormat="1" ht="21" customHeight="1">
      <c r="A18" s="314">
        <v>2016</v>
      </c>
      <c r="B18" s="315">
        <v>6015</v>
      </c>
      <c r="C18" s="315">
        <v>15</v>
      </c>
      <c r="D18" s="315">
        <v>281</v>
      </c>
      <c r="E18" s="315">
        <v>5648</v>
      </c>
      <c r="F18" s="315">
        <v>72</v>
      </c>
      <c r="G18" s="316">
        <v>2016</v>
      </c>
    </row>
    <row r="19" spans="1:7" s="121" customFormat="1" ht="21" customHeight="1">
      <c r="A19" s="21" t="s">
        <v>35</v>
      </c>
      <c r="B19" s="317">
        <v>746</v>
      </c>
      <c r="C19" s="317">
        <v>2</v>
      </c>
      <c r="D19" s="317">
        <v>38</v>
      </c>
      <c r="E19" s="317">
        <v>706</v>
      </c>
      <c r="F19" s="317">
        <v>0</v>
      </c>
      <c r="G19" s="10" t="s">
        <v>36</v>
      </c>
    </row>
    <row r="20" spans="1:7" s="121" customFormat="1" ht="21" customHeight="1">
      <c r="A20" s="21" t="s">
        <v>37</v>
      </c>
      <c r="B20" s="317">
        <v>425</v>
      </c>
      <c r="C20" s="317">
        <v>1</v>
      </c>
      <c r="D20" s="317">
        <v>12</v>
      </c>
      <c r="E20" s="317">
        <v>412</v>
      </c>
      <c r="F20" s="317">
        <v>0</v>
      </c>
      <c r="G20" s="10" t="s">
        <v>38</v>
      </c>
    </row>
    <row r="21" spans="1:7" s="121" customFormat="1" ht="21" customHeight="1">
      <c r="A21" s="21" t="s">
        <v>39</v>
      </c>
      <c r="B21" s="317">
        <v>480</v>
      </c>
      <c r="C21" s="317">
        <v>2</v>
      </c>
      <c r="D21" s="317">
        <v>83</v>
      </c>
      <c r="E21" s="317">
        <v>395</v>
      </c>
      <c r="F21" s="317">
        <v>0</v>
      </c>
      <c r="G21" s="10" t="s">
        <v>40</v>
      </c>
    </row>
    <row r="22" spans="1:7" s="121" customFormat="1" ht="21" customHeight="1">
      <c r="A22" s="21" t="s">
        <v>41</v>
      </c>
      <c r="B22" s="317">
        <v>551</v>
      </c>
      <c r="C22" s="317">
        <v>2</v>
      </c>
      <c r="D22" s="317">
        <v>42</v>
      </c>
      <c r="E22" s="317">
        <v>507</v>
      </c>
      <c r="F22" s="317">
        <v>9</v>
      </c>
      <c r="G22" s="10" t="s">
        <v>128</v>
      </c>
    </row>
    <row r="23" spans="1:7" s="121" customFormat="1" ht="21" customHeight="1">
      <c r="A23" s="21" t="s">
        <v>42</v>
      </c>
      <c r="B23" s="317">
        <v>381</v>
      </c>
      <c r="C23" s="317">
        <v>0</v>
      </c>
      <c r="D23" s="317">
        <v>0</v>
      </c>
      <c r="E23" s="317">
        <v>373</v>
      </c>
      <c r="F23" s="317">
        <v>8</v>
      </c>
      <c r="G23" s="10" t="s">
        <v>43</v>
      </c>
    </row>
    <row r="24" spans="1:7" s="121" customFormat="1" ht="21" customHeight="1">
      <c r="A24" s="21" t="s">
        <v>44</v>
      </c>
      <c r="B24" s="317">
        <v>525</v>
      </c>
      <c r="C24" s="317">
        <v>0</v>
      </c>
      <c r="D24" s="317">
        <v>0</v>
      </c>
      <c r="E24" s="317">
        <v>514</v>
      </c>
      <c r="F24" s="317">
        <v>11</v>
      </c>
      <c r="G24" s="10" t="s">
        <v>45</v>
      </c>
    </row>
    <row r="25" spans="1:7" s="121" customFormat="1" ht="21" customHeight="1">
      <c r="A25" s="21" t="s">
        <v>29</v>
      </c>
      <c r="B25" s="317">
        <v>49</v>
      </c>
      <c r="C25" s="317">
        <v>1</v>
      </c>
      <c r="D25" s="317">
        <v>13</v>
      </c>
      <c r="E25" s="317">
        <v>35</v>
      </c>
      <c r="F25" s="317">
        <v>0</v>
      </c>
      <c r="G25" s="10" t="s">
        <v>57</v>
      </c>
    </row>
    <row r="26" spans="1:7" s="121" customFormat="1" ht="21" customHeight="1">
      <c r="A26" s="21" t="s">
        <v>155</v>
      </c>
      <c r="B26" s="317">
        <v>376</v>
      </c>
      <c r="C26" s="317">
        <v>2</v>
      </c>
      <c r="D26" s="317">
        <v>25</v>
      </c>
      <c r="E26" s="317">
        <v>330</v>
      </c>
      <c r="F26" s="317">
        <v>19</v>
      </c>
      <c r="G26" s="10" t="s">
        <v>156</v>
      </c>
    </row>
    <row r="27" spans="1:7" s="121" customFormat="1" ht="21" customHeight="1">
      <c r="A27" s="21" t="s">
        <v>46</v>
      </c>
      <c r="B27" s="317">
        <v>323</v>
      </c>
      <c r="C27" s="317">
        <v>0</v>
      </c>
      <c r="D27" s="317">
        <v>0</v>
      </c>
      <c r="E27" s="317">
        <v>323</v>
      </c>
      <c r="F27" s="317">
        <v>0</v>
      </c>
      <c r="G27" s="10" t="s">
        <v>47</v>
      </c>
    </row>
    <row r="28" spans="1:7" s="121" customFormat="1" ht="21" customHeight="1">
      <c r="A28" s="21" t="s">
        <v>48</v>
      </c>
      <c r="B28" s="317">
        <v>462</v>
      </c>
      <c r="C28" s="317">
        <v>0</v>
      </c>
      <c r="D28" s="317">
        <v>0</v>
      </c>
      <c r="E28" s="317">
        <v>457</v>
      </c>
      <c r="F28" s="317">
        <v>5</v>
      </c>
      <c r="G28" s="10" t="s">
        <v>49</v>
      </c>
    </row>
    <row r="29" spans="1:7" s="121" customFormat="1" ht="21" customHeight="1">
      <c r="A29" s="21" t="s">
        <v>50</v>
      </c>
      <c r="B29" s="317">
        <v>358</v>
      </c>
      <c r="C29" s="317">
        <v>1</v>
      </c>
      <c r="D29" s="317">
        <v>18</v>
      </c>
      <c r="E29" s="317">
        <v>331</v>
      </c>
      <c r="F29" s="317">
        <v>8</v>
      </c>
      <c r="G29" s="10" t="s">
        <v>71</v>
      </c>
    </row>
    <row r="30" spans="1:7" s="121" customFormat="1" ht="21" customHeight="1">
      <c r="A30" s="21" t="s">
        <v>51</v>
      </c>
      <c r="B30" s="317">
        <v>319</v>
      </c>
      <c r="C30" s="317">
        <v>1</v>
      </c>
      <c r="D30" s="317">
        <v>9</v>
      </c>
      <c r="E30" s="317">
        <v>301</v>
      </c>
      <c r="F30" s="317">
        <v>0</v>
      </c>
      <c r="G30" s="10" t="s">
        <v>72</v>
      </c>
    </row>
    <row r="31" spans="1:7" s="121" customFormat="1" ht="21" customHeight="1">
      <c r="A31" s="21" t="s">
        <v>52</v>
      </c>
      <c r="B31" s="317">
        <v>386</v>
      </c>
      <c r="C31" s="317">
        <v>1</v>
      </c>
      <c r="D31" s="317">
        <v>10</v>
      </c>
      <c r="E31" s="317">
        <v>367</v>
      </c>
      <c r="F31" s="317">
        <v>8</v>
      </c>
      <c r="G31" s="10" t="s">
        <v>73</v>
      </c>
    </row>
    <row r="32" spans="1:7" s="121" customFormat="1" ht="21" customHeight="1">
      <c r="A32" s="21" t="s">
        <v>53</v>
      </c>
      <c r="B32" s="317">
        <v>380</v>
      </c>
      <c r="C32" s="317">
        <v>1</v>
      </c>
      <c r="D32" s="317">
        <v>11</v>
      </c>
      <c r="E32" s="317">
        <v>367</v>
      </c>
      <c r="F32" s="317">
        <v>1</v>
      </c>
      <c r="G32" s="10" t="s">
        <v>54</v>
      </c>
    </row>
    <row r="33" spans="1:7" s="121" customFormat="1" ht="21" customHeight="1">
      <c r="A33" s="21" t="s">
        <v>55</v>
      </c>
      <c r="B33" s="317">
        <v>254</v>
      </c>
      <c r="C33" s="317">
        <v>1</v>
      </c>
      <c r="D33" s="317">
        <v>20</v>
      </c>
      <c r="E33" s="317">
        <v>230</v>
      </c>
      <c r="F33" s="317">
        <v>3</v>
      </c>
      <c r="G33" s="10" t="s">
        <v>56</v>
      </c>
    </row>
    <row r="34" spans="1:7" s="121" customFormat="1" ht="3" customHeight="1" thickBot="1">
      <c r="A34" s="212"/>
      <c r="B34" s="99"/>
      <c r="C34" s="99"/>
      <c r="D34" s="100"/>
      <c r="E34" s="100"/>
      <c r="F34" s="99"/>
      <c r="G34" s="318"/>
    </row>
    <row r="35" spans="1:7" s="121" customFormat="1" ht="9.75" customHeight="1" thickTop="1">
      <c r="A35" s="93"/>
      <c r="B35" s="93"/>
      <c r="C35" s="93"/>
      <c r="D35" s="138"/>
      <c r="E35" s="138"/>
      <c r="F35" s="93"/>
      <c r="G35" s="93"/>
    </row>
    <row r="36" spans="1:7" s="121" customFormat="1" ht="12" customHeight="1">
      <c r="A36" s="133" t="s">
        <v>523</v>
      </c>
      <c r="B36" s="93"/>
      <c r="C36" s="93"/>
      <c r="D36" s="138"/>
      <c r="E36" s="138"/>
      <c r="F36" s="93"/>
      <c r="G36" s="93"/>
    </row>
    <row r="37" spans="1:7" s="121" customFormat="1" ht="12" customHeight="1">
      <c r="A37" s="133" t="s">
        <v>524</v>
      </c>
      <c r="B37" s="93"/>
      <c r="C37" s="93"/>
      <c r="D37" s="138"/>
      <c r="E37" s="138"/>
      <c r="F37" s="93"/>
      <c r="G37" s="93"/>
    </row>
    <row r="38" spans="1:7" s="121" customFormat="1" ht="12" customHeight="1">
      <c r="A38" s="297" t="s">
        <v>706</v>
      </c>
      <c r="B38" s="92"/>
      <c r="C38" s="92"/>
      <c r="D38" s="138"/>
      <c r="E38" s="319"/>
      <c r="F38" s="92"/>
      <c r="G38" s="135" t="s">
        <v>433</v>
      </c>
    </row>
    <row r="39" spans="1:7" s="320" customFormat="1" ht="13.5">
      <c r="A39" s="31"/>
      <c r="B39" s="31"/>
      <c r="C39" s="31"/>
      <c r="D39" s="81"/>
      <c r="E39" s="81"/>
      <c r="F39" s="31"/>
      <c r="G39" s="31"/>
    </row>
    <row r="40" spans="1:7" s="320" customFormat="1" ht="13.5">
      <c r="A40" s="31"/>
      <c r="B40" s="31"/>
      <c r="C40" s="31"/>
      <c r="D40" s="81"/>
      <c r="E40" s="81"/>
      <c r="F40" s="31"/>
      <c r="G40" s="31"/>
    </row>
    <row r="41" spans="1:7" s="320" customFormat="1" ht="13.5">
      <c r="A41" s="31"/>
      <c r="B41" s="31"/>
      <c r="C41" s="31"/>
      <c r="D41" s="81"/>
      <c r="E41" s="81"/>
      <c r="F41" s="31"/>
      <c r="G41" s="31"/>
    </row>
    <row r="42" spans="1:7" s="320" customFormat="1" ht="13.5">
      <c r="A42" s="31"/>
      <c r="B42" s="31"/>
      <c r="C42" s="31"/>
      <c r="D42" s="81"/>
      <c r="E42" s="81"/>
      <c r="F42" s="31"/>
      <c r="G42" s="31"/>
    </row>
    <row r="43" spans="1:7" s="320" customFormat="1" ht="13.5">
      <c r="A43" s="31"/>
      <c r="B43" s="31"/>
      <c r="C43" s="31"/>
      <c r="D43" s="81"/>
      <c r="E43" s="81"/>
      <c r="F43" s="31"/>
      <c r="G43" s="31"/>
    </row>
    <row r="44" spans="1:7" s="320" customFormat="1" ht="13.5">
      <c r="A44" s="31"/>
      <c r="B44" s="31"/>
      <c r="C44" s="31"/>
      <c r="D44" s="81"/>
      <c r="E44" s="81"/>
      <c r="F44" s="31"/>
      <c r="G44" s="31"/>
    </row>
    <row r="45" spans="1:7" s="320" customFormat="1" ht="13.5">
      <c r="A45" s="31"/>
      <c r="B45" s="31"/>
      <c r="C45" s="31"/>
      <c r="D45" s="81"/>
      <c r="E45" s="81"/>
      <c r="F45" s="31"/>
      <c r="G45" s="31"/>
    </row>
    <row r="46" spans="1:7" s="320" customFormat="1" ht="13.5">
      <c r="A46" s="31"/>
      <c r="B46" s="31"/>
      <c r="C46" s="31"/>
      <c r="D46" s="81"/>
      <c r="E46" s="81"/>
      <c r="F46" s="31"/>
      <c r="G46" s="31"/>
    </row>
    <row r="47" spans="1:7" s="320" customFormat="1" ht="13.5">
      <c r="A47" s="31"/>
      <c r="B47" s="31"/>
      <c r="C47" s="31"/>
      <c r="D47" s="81"/>
      <c r="E47" s="81"/>
      <c r="F47" s="31"/>
      <c r="G47" s="31"/>
    </row>
    <row r="48" spans="1:7" s="320" customFormat="1" ht="13.5">
      <c r="A48" s="31"/>
      <c r="B48" s="31"/>
      <c r="C48" s="31"/>
      <c r="D48" s="81"/>
      <c r="E48" s="81"/>
      <c r="F48" s="31"/>
      <c r="G48" s="31"/>
    </row>
    <row r="49" spans="1:7" s="320" customFormat="1" ht="13.5">
      <c r="A49" s="31"/>
      <c r="B49" s="31"/>
      <c r="C49" s="31"/>
      <c r="D49" s="81"/>
      <c r="E49" s="81"/>
      <c r="F49" s="31"/>
      <c r="G49" s="31"/>
    </row>
    <row r="50" spans="1:7" s="320" customFormat="1" ht="13.5">
      <c r="A50" s="31"/>
      <c r="B50" s="31"/>
      <c r="C50" s="31"/>
      <c r="D50" s="81"/>
      <c r="E50" s="81"/>
      <c r="F50" s="31"/>
      <c r="G50" s="31"/>
    </row>
    <row r="51" spans="1:7" s="320" customFormat="1" ht="13.5">
      <c r="A51" s="31"/>
      <c r="B51" s="31"/>
      <c r="C51" s="31"/>
      <c r="D51" s="81"/>
      <c r="E51" s="81"/>
      <c r="F51" s="31"/>
      <c r="G51" s="31"/>
    </row>
    <row r="52" spans="1:7" s="320" customFormat="1" ht="13.5">
      <c r="A52" s="321"/>
      <c r="B52" s="321"/>
      <c r="C52" s="321"/>
      <c r="D52" s="81"/>
      <c r="E52" s="81"/>
      <c r="F52" s="321"/>
      <c r="G52" s="321"/>
    </row>
    <row r="53" spans="1:7" s="320" customFormat="1" ht="13.5">
      <c r="A53" s="321"/>
      <c r="B53" s="321"/>
      <c r="C53" s="321"/>
      <c r="D53" s="81"/>
      <c r="E53" s="81"/>
      <c r="F53" s="321"/>
      <c r="G53" s="321"/>
    </row>
    <row r="54" spans="1:7" s="320" customFormat="1" ht="13.5">
      <c r="A54" s="321"/>
      <c r="B54" s="321"/>
      <c r="C54" s="321"/>
      <c r="D54" s="81"/>
      <c r="E54" s="81"/>
      <c r="F54" s="321"/>
      <c r="G54" s="321"/>
    </row>
    <row r="55" spans="1:7" s="320" customFormat="1" ht="13.5">
      <c r="A55" s="321"/>
      <c r="B55" s="321"/>
      <c r="C55" s="321"/>
      <c r="D55" s="81"/>
      <c r="E55" s="81"/>
      <c r="F55" s="321"/>
      <c r="G55" s="321"/>
    </row>
    <row r="56" spans="1:7" s="320" customFormat="1" ht="13.5">
      <c r="A56" s="321"/>
      <c r="B56" s="321"/>
      <c r="C56" s="321"/>
      <c r="D56" s="81"/>
      <c r="E56" s="81"/>
      <c r="F56" s="321"/>
      <c r="G56" s="321"/>
    </row>
    <row r="57" spans="1:7" s="320" customFormat="1" ht="13.5">
      <c r="A57" s="321"/>
      <c r="B57" s="321"/>
      <c r="C57" s="321"/>
      <c r="D57" s="81"/>
      <c r="E57" s="81"/>
      <c r="F57" s="321"/>
      <c r="G57" s="321"/>
    </row>
    <row r="58" spans="1:7" s="320" customFormat="1" ht="13.5">
      <c r="A58" s="321"/>
      <c r="B58" s="321"/>
      <c r="C58" s="321"/>
      <c r="D58" s="81"/>
      <c r="E58" s="81"/>
      <c r="F58" s="321"/>
      <c r="G58" s="321"/>
    </row>
    <row r="59" spans="1:7" s="320" customFormat="1" ht="13.5">
      <c r="A59" s="321"/>
      <c r="B59" s="321"/>
      <c r="C59" s="321"/>
      <c r="D59" s="81"/>
      <c r="E59" s="81"/>
      <c r="F59" s="321"/>
      <c r="G59" s="321"/>
    </row>
    <row r="60" spans="4:5" s="320" customFormat="1" ht="15.75">
      <c r="D60" s="84"/>
      <c r="E60" s="84"/>
    </row>
    <row r="61" spans="4:5" s="320" customFormat="1" ht="15.75">
      <c r="D61" s="84"/>
      <c r="E61" s="84"/>
    </row>
    <row r="62" spans="4:5" s="320" customFormat="1" ht="15.75">
      <c r="D62" s="84"/>
      <c r="E62" s="84"/>
    </row>
    <row r="63" spans="4:5" s="320" customFormat="1" ht="15.75">
      <c r="D63" s="84"/>
      <c r="E63" s="84"/>
    </row>
    <row r="64" spans="4:5" s="320" customFormat="1" ht="15.75">
      <c r="D64" s="84"/>
      <c r="E64" s="84"/>
    </row>
    <row r="65" spans="4:5" s="320" customFormat="1" ht="15.75">
      <c r="D65" s="84"/>
      <c r="E65" s="84"/>
    </row>
    <row r="66" spans="4:5" s="320" customFormat="1" ht="15.75">
      <c r="D66" s="84"/>
      <c r="E66" s="84"/>
    </row>
    <row r="67" spans="4:5" s="320" customFormat="1" ht="15.75">
      <c r="D67" s="84"/>
      <c r="E67" s="84"/>
    </row>
    <row r="68" spans="4:5" s="320" customFormat="1" ht="15.75">
      <c r="D68" s="84"/>
      <c r="E68" s="84"/>
    </row>
    <row r="69" spans="4:5" s="320" customFormat="1" ht="15.75">
      <c r="D69" s="84"/>
      <c r="E69" s="84"/>
    </row>
    <row r="70" spans="4:5" s="320" customFormat="1" ht="15.75">
      <c r="D70" s="84"/>
      <c r="E70" s="84"/>
    </row>
    <row r="71" spans="4:5" s="320" customFormat="1" ht="15.75">
      <c r="D71" s="84"/>
      <c r="E71" s="84"/>
    </row>
    <row r="72" spans="4:5" s="320" customFormat="1" ht="15.75">
      <c r="D72" s="84"/>
      <c r="E72" s="84"/>
    </row>
    <row r="73" spans="4:5" s="320" customFormat="1" ht="15.75">
      <c r="D73" s="84"/>
      <c r="E73" s="84"/>
    </row>
    <row r="74" spans="4:5" s="320" customFormat="1" ht="15.75">
      <c r="D74" s="84"/>
      <c r="E74" s="84"/>
    </row>
    <row r="75" spans="4:5" s="320" customFormat="1" ht="15.75">
      <c r="D75" s="84"/>
      <c r="E75" s="84"/>
    </row>
    <row r="76" spans="4:5" s="320" customFormat="1" ht="15.75">
      <c r="D76" s="84"/>
      <c r="E76" s="84"/>
    </row>
    <row r="77" spans="4:5" s="320" customFormat="1" ht="15.75">
      <c r="D77" s="84"/>
      <c r="E77" s="84"/>
    </row>
    <row r="78" spans="4:5" s="320" customFormat="1" ht="15.75">
      <c r="D78" s="84"/>
      <c r="E78" s="84"/>
    </row>
    <row r="79" spans="4:5" s="320" customFormat="1" ht="15.75">
      <c r="D79" s="84"/>
      <c r="E79" s="84"/>
    </row>
    <row r="80" spans="4:5" s="320" customFormat="1" ht="15.75">
      <c r="D80" s="84"/>
      <c r="E80" s="84"/>
    </row>
    <row r="81" spans="4:5" s="320" customFormat="1" ht="15.75">
      <c r="D81" s="84"/>
      <c r="E81" s="84"/>
    </row>
  </sheetData>
  <sheetProtection/>
  <mergeCells count="5">
    <mergeCell ref="A3:G3"/>
    <mergeCell ref="A4:G4"/>
    <mergeCell ref="A7:A10"/>
    <mergeCell ref="B7:B8"/>
    <mergeCell ref="G7:G10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geOrder="overThenDown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81"/>
  <sheetViews>
    <sheetView view="pageBreakPreview" zoomScaleNormal="85" zoomScaleSheetLayoutView="100" zoomScalePageLayoutView="0" workbookViewId="0" topLeftCell="A1">
      <selection activeCell="B4" sqref="B4"/>
    </sheetView>
  </sheetViews>
  <sheetFormatPr defaultColWidth="7.88671875" defaultRowHeight="13.5"/>
  <cols>
    <col min="1" max="1" width="6.5546875" style="139" customWidth="1"/>
    <col min="2" max="2" width="4.5546875" style="139" customWidth="1"/>
    <col min="3" max="7" width="3.77734375" style="139" customWidth="1"/>
    <col min="8" max="8" width="3.3359375" style="139" customWidth="1"/>
    <col min="9" max="9" width="3.77734375" style="139" customWidth="1"/>
    <col min="10" max="10" width="4.5546875" style="139" customWidth="1"/>
    <col min="11" max="12" width="3.77734375" style="139" customWidth="1"/>
    <col min="13" max="13" width="3.3359375" style="139" customWidth="1"/>
    <col min="14" max="17" width="3.77734375" style="139" customWidth="1"/>
    <col min="18" max="18" width="4.10546875" style="139" customWidth="1"/>
    <col min="19" max="20" width="3.77734375" style="139" customWidth="1"/>
    <col min="21" max="21" width="3.5546875" style="139" customWidth="1"/>
    <col min="22" max="22" width="3.77734375" style="139" customWidth="1"/>
    <col min="23" max="24" width="3.5546875" style="121" customWidth="1"/>
    <col min="25" max="25" width="3.77734375" style="121" customWidth="1"/>
    <col min="26" max="26" width="3.99609375" style="121" customWidth="1"/>
    <col min="27" max="28" width="3.77734375" style="121" customWidth="1"/>
    <col min="29" max="29" width="3.5546875" style="121" customWidth="1"/>
    <col min="30" max="30" width="3.77734375" style="121" customWidth="1"/>
    <col min="31" max="32" width="3.5546875" style="121" customWidth="1"/>
    <col min="33" max="33" width="3.77734375" style="121" customWidth="1"/>
    <col min="34" max="34" width="7.99609375" style="121" customWidth="1"/>
    <col min="35" max="16384" width="7.88671875" style="121" customWidth="1"/>
  </cols>
  <sheetData>
    <row r="1" spans="1:34" s="322" customFormat="1" ht="11.25" customHeight="1">
      <c r="A1" s="86" t="s">
        <v>470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AH1" s="323" t="s">
        <v>471</v>
      </c>
    </row>
    <row r="2" spans="1:22" s="93" customFormat="1" ht="12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34" s="94" customFormat="1" ht="21.75" customHeight="1">
      <c r="A3" s="853" t="s">
        <v>453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 t="s">
        <v>454</v>
      </c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</row>
    <row r="4" spans="1:26" s="97" customFormat="1" ht="12.75" customHeight="1">
      <c r="A4" s="324"/>
      <c r="B4" s="96"/>
      <c r="C4" s="96"/>
      <c r="D4" s="96"/>
      <c r="E4" s="96"/>
      <c r="F4" s="96"/>
      <c r="G4" s="96"/>
      <c r="H4" s="96"/>
      <c r="I4" s="96"/>
      <c r="J4" s="96"/>
      <c r="K4" s="96"/>
      <c r="L4" s="324"/>
      <c r="M4" s="324"/>
      <c r="N4" s="324"/>
      <c r="O4" s="96"/>
      <c r="P4" s="96"/>
      <c r="Q4" s="96"/>
      <c r="R4" s="96"/>
      <c r="S4" s="96"/>
      <c r="T4" s="324"/>
      <c r="U4" s="324"/>
      <c r="V4" s="324"/>
      <c r="W4" s="325"/>
      <c r="X4" s="325"/>
      <c r="Y4" s="325"/>
      <c r="Z4" s="325"/>
    </row>
    <row r="5" spans="1:34" s="93" customFormat="1" ht="12.75" customHeight="1" thickBot="1">
      <c r="A5" s="98" t="s">
        <v>770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AE5" s="931" t="s">
        <v>163</v>
      </c>
      <c r="AF5" s="931"/>
      <c r="AG5" s="931"/>
      <c r="AH5" s="931"/>
    </row>
    <row r="6" spans="1:34" s="326" customFormat="1" ht="15.75" customHeight="1" thickTop="1">
      <c r="A6" s="932" t="s">
        <v>658</v>
      </c>
      <c r="B6" s="934" t="s">
        <v>771</v>
      </c>
      <c r="C6" s="935"/>
      <c r="D6" s="935"/>
      <c r="E6" s="935"/>
      <c r="F6" s="935"/>
      <c r="G6" s="935"/>
      <c r="H6" s="935"/>
      <c r="I6" s="936"/>
      <c r="J6" s="940" t="s">
        <v>772</v>
      </c>
      <c r="K6" s="941"/>
      <c r="L6" s="941"/>
      <c r="M6" s="941"/>
      <c r="N6" s="941"/>
      <c r="O6" s="941"/>
      <c r="P6" s="941"/>
      <c r="Q6" s="942"/>
      <c r="R6" s="945" t="s">
        <v>773</v>
      </c>
      <c r="S6" s="946"/>
      <c r="T6" s="946"/>
      <c r="U6" s="946"/>
      <c r="V6" s="946"/>
      <c r="W6" s="946"/>
      <c r="X6" s="946"/>
      <c r="Y6" s="947"/>
      <c r="Z6" s="945" t="s">
        <v>774</v>
      </c>
      <c r="AA6" s="946"/>
      <c r="AB6" s="946"/>
      <c r="AC6" s="946"/>
      <c r="AD6" s="946"/>
      <c r="AE6" s="946"/>
      <c r="AF6" s="946"/>
      <c r="AG6" s="947"/>
      <c r="AH6" s="950" t="s">
        <v>178</v>
      </c>
    </row>
    <row r="7" spans="1:34" s="326" customFormat="1" ht="15.75" customHeight="1">
      <c r="A7" s="933"/>
      <c r="B7" s="937"/>
      <c r="C7" s="938"/>
      <c r="D7" s="938"/>
      <c r="E7" s="938"/>
      <c r="F7" s="938"/>
      <c r="G7" s="938"/>
      <c r="H7" s="938"/>
      <c r="I7" s="939"/>
      <c r="J7" s="943"/>
      <c r="K7" s="943"/>
      <c r="L7" s="943"/>
      <c r="M7" s="943"/>
      <c r="N7" s="943"/>
      <c r="O7" s="943"/>
      <c r="P7" s="943"/>
      <c r="Q7" s="944"/>
      <c r="R7" s="868"/>
      <c r="S7" s="948"/>
      <c r="T7" s="948"/>
      <c r="U7" s="948"/>
      <c r="V7" s="948"/>
      <c r="W7" s="948"/>
      <c r="X7" s="948"/>
      <c r="Y7" s="949"/>
      <c r="Z7" s="868"/>
      <c r="AA7" s="948"/>
      <c r="AB7" s="948"/>
      <c r="AC7" s="948"/>
      <c r="AD7" s="948"/>
      <c r="AE7" s="948"/>
      <c r="AF7" s="948"/>
      <c r="AG7" s="949"/>
      <c r="AH7" s="951"/>
    </row>
    <row r="8" spans="1:34" s="326" customFormat="1" ht="15.75" customHeight="1">
      <c r="A8" s="933"/>
      <c r="B8" s="953" t="s">
        <v>164</v>
      </c>
      <c r="C8" s="923" t="s">
        <v>775</v>
      </c>
      <c r="D8" s="924"/>
      <c r="E8" s="924"/>
      <c r="F8" s="925"/>
      <c r="G8" s="923" t="s">
        <v>776</v>
      </c>
      <c r="H8" s="924"/>
      <c r="I8" s="925"/>
      <c r="J8" s="928" t="s">
        <v>777</v>
      </c>
      <c r="K8" s="923" t="s">
        <v>778</v>
      </c>
      <c r="L8" s="924"/>
      <c r="M8" s="924"/>
      <c r="N8" s="925"/>
      <c r="O8" s="923" t="s">
        <v>779</v>
      </c>
      <c r="P8" s="924"/>
      <c r="Q8" s="925"/>
      <c r="R8" s="928" t="s">
        <v>777</v>
      </c>
      <c r="S8" s="923" t="s">
        <v>778</v>
      </c>
      <c r="T8" s="924"/>
      <c r="U8" s="924"/>
      <c r="V8" s="925"/>
      <c r="W8" s="923" t="s">
        <v>779</v>
      </c>
      <c r="X8" s="924"/>
      <c r="Y8" s="925"/>
      <c r="Z8" s="928" t="s">
        <v>777</v>
      </c>
      <c r="AA8" s="923" t="s">
        <v>778</v>
      </c>
      <c r="AB8" s="924"/>
      <c r="AC8" s="924"/>
      <c r="AD8" s="925"/>
      <c r="AE8" s="923" t="s">
        <v>779</v>
      </c>
      <c r="AF8" s="924"/>
      <c r="AG8" s="925"/>
      <c r="AH8" s="951"/>
    </row>
    <row r="9" spans="1:34" s="93" customFormat="1" ht="15.75" customHeight="1">
      <c r="A9" s="933"/>
      <c r="B9" s="954"/>
      <c r="C9" s="867"/>
      <c r="D9" s="926"/>
      <c r="E9" s="926"/>
      <c r="F9" s="927"/>
      <c r="G9" s="867"/>
      <c r="H9" s="926"/>
      <c r="I9" s="927"/>
      <c r="J9" s="929"/>
      <c r="K9" s="867"/>
      <c r="L9" s="926"/>
      <c r="M9" s="926"/>
      <c r="N9" s="927"/>
      <c r="O9" s="867"/>
      <c r="P9" s="926"/>
      <c r="Q9" s="927"/>
      <c r="R9" s="929"/>
      <c r="S9" s="867"/>
      <c r="T9" s="926"/>
      <c r="U9" s="926"/>
      <c r="V9" s="927"/>
      <c r="W9" s="867"/>
      <c r="X9" s="926"/>
      <c r="Y9" s="927"/>
      <c r="Z9" s="929"/>
      <c r="AA9" s="867"/>
      <c r="AB9" s="926"/>
      <c r="AC9" s="926"/>
      <c r="AD9" s="927"/>
      <c r="AE9" s="867"/>
      <c r="AF9" s="926"/>
      <c r="AG9" s="927"/>
      <c r="AH9" s="951"/>
    </row>
    <row r="10" spans="1:34" s="93" customFormat="1" ht="15.75" customHeight="1">
      <c r="A10" s="933"/>
      <c r="B10" s="327" t="s">
        <v>177</v>
      </c>
      <c r="C10" s="328" t="s">
        <v>176</v>
      </c>
      <c r="D10" s="328" t="s">
        <v>175</v>
      </c>
      <c r="E10" s="148" t="s">
        <v>381</v>
      </c>
      <c r="F10" s="148" t="s">
        <v>384</v>
      </c>
      <c r="G10" s="329"/>
      <c r="H10" s="148" t="s">
        <v>381</v>
      </c>
      <c r="I10" s="148" t="s">
        <v>384</v>
      </c>
      <c r="J10" s="327" t="s">
        <v>177</v>
      </c>
      <c r="K10" s="328" t="s">
        <v>176</v>
      </c>
      <c r="L10" s="328" t="s">
        <v>175</v>
      </c>
      <c r="M10" s="148" t="s">
        <v>381</v>
      </c>
      <c r="N10" s="148" t="s">
        <v>384</v>
      </c>
      <c r="O10" s="329"/>
      <c r="P10" s="148" t="s">
        <v>381</v>
      </c>
      <c r="Q10" s="148" t="s">
        <v>384</v>
      </c>
      <c r="R10" s="327" t="s">
        <v>177</v>
      </c>
      <c r="S10" s="328" t="s">
        <v>176</v>
      </c>
      <c r="T10" s="328" t="s">
        <v>175</v>
      </c>
      <c r="U10" s="148" t="s">
        <v>381</v>
      </c>
      <c r="V10" s="148" t="s">
        <v>384</v>
      </c>
      <c r="W10" s="329"/>
      <c r="X10" s="148" t="s">
        <v>381</v>
      </c>
      <c r="Y10" s="148" t="s">
        <v>384</v>
      </c>
      <c r="Z10" s="327" t="s">
        <v>177</v>
      </c>
      <c r="AA10" s="328" t="s">
        <v>176</v>
      </c>
      <c r="AB10" s="328" t="s">
        <v>175</v>
      </c>
      <c r="AC10" s="148" t="s">
        <v>381</v>
      </c>
      <c r="AD10" s="148" t="s">
        <v>384</v>
      </c>
      <c r="AE10" s="329"/>
      <c r="AF10" s="148" t="s">
        <v>381</v>
      </c>
      <c r="AG10" s="148" t="s">
        <v>384</v>
      </c>
      <c r="AH10" s="951"/>
    </row>
    <row r="11" spans="1:34" s="93" customFormat="1" ht="15.75" customHeight="1">
      <c r="A11" s="863"/>
      <c r="B11" s="330" t="s">
        <v>174</v>
      </c>
      <c r="C11" s="330" t="s">
        <v>173</v>
      </c>
      <c r="D11" s="330" t="s">
        <v>172</v>
      </c>
      <c r="E11" s="52" t="s">
        <v>382</v>
      </c>
      <c r="F11" s="52" t="s">
        <v>385</v>
      </c>
      <c r="G11" s="331"/>
      <c r="H11" s="52" t="s">
        <v>382</v>
      </c>
      <c r="I11" s="52" t="s">
        <v>385</v>
      </c>
      <c r="J11" s="330" t="s">
        <v>174</v>
      </c>
      <c r="K11" s="330" t="s">
        <v>173</v>
      </c>
      <c r="L11" s="330" t="s">
        <v>172</v>
      </c>
      <c r="M11" s="52" t="s">
        <v>382</v>
      </c>
      <c r="N11" s="52" t="s">
        <v>385</v>
      </c>
      <c r="O11" s="331"/>
      <c r="P11" s="52" t="s">
        <v>382</v>
      </c>
      <c r="Q11" s="52" t="s">
        <v>385</v>
      </c>
      <c r="R11" s="330" t="s">
        <v>174</v>
      </c>
      <c r="S11" s="330" t="s">
        <v>173</v>
      </c>
      <c r="T11" s="330" t="s">
        <v>172</v>
      </c>
      <c r="U11" s="52" t="s">
        <v>382</v>
      </c>
      <c r="V11" s="52" t="s">
        <v>385</v>
      </c>
      <c r="W11" s="331"/>
      <c r="X11" s="52" t="s">
        <v>382</v>
      </c>
      <c r="Y11" s="52" t="s">
        <v>385</v>
      </c>
      <c r="Z11" s="330" t="s">
        <v>174</v>
      </c>
      <c r="AA11" s="330" t="s">
        <v>173</v>
      </c>
      <c r="AB11" s="330" t="s">
        <v>172</v>
      </c>
      <c r="AC11" s="52" t="s">
        <v>382</v>
      </c>
      <c r="AD11" s="52" t="s">
        <v>385</v>
      </c>
      <c r="AE11" s="331"/>
      <c r="AF11" s="52" t="s">
        <v>382</v>
      </c>
      <c r="AG11" s="52" t="s">
        <v>385</v>
      </c>
      <c r="AH11" s="952"/>
    </row>
    <row r="12" spans="1:34" s="93" customFormat="1" ht="21" customHeight="1" hidden="1">
      <c r="A12" s="332" t="s">
        <v>138</v>
      </c>
      <c r="B12" s="333">
        <v>28</v>
      </c>
      <c r="C12" s="333">
        <v>661</v>
      </c>
      <c r="D12" s="333">
        <v>369</v>
      </c>
      <c r="E12" s="334" t="s">
        <v>408</v>
      </c>
      <c r="F12" s="334" t="s">
        <v>408</v>
      </c>
      <c r="G12" s="333">
        <v>122</v>
      </c>
      <c r="H12" s="334" t="s">
        <v>408</v>
      </c>
      <c r="I12" s="334" t="s">
        <v>408</v>
      </c>
      <c r="J12" s="333">
        <v>21</v>
      </c>
      <c r="K12" s="333">
        <v>609</v>
      </c>
      <c r="L12" s="333">
        <v>323</v>
      </c>
      <c r="M12" s="334" t="s">
        <v>408</v>
      </c>
      <c r="N12" s="334" t="s">
        <v>408</v>
      </c>
      <c r="O12" s="333">
        <v>102</v>
      </c>
      <c r="P12" s="334" t="s">
        <v>408</v>
      </c>
      <c r="Q12" s="334" t="s">
        <v>408</v>
      </c>
      <c r="R12" s="333">
        <v>7</v>
      </c>
      <c r="S12" s="333">
        <v>52</v>
      </c>
      <c r="T12" s="333">
        <v>46</v>
      </c>
      <c r="U12" s="334" t="s">
        <v>408</v>
      </c>
      <c r="V12" s="334" t="s">
        <v>408</v>
      </c>
      <c r="W12" s="333">
        <v>20</v>
      </c>
      <c r="X12" s="334" t="s">
        <v>408</v>
      </c>
      <c r="Y12" s="334" t="s">
        <v>408</v>
      </c>
      <c r="Z12" s="333">
        <v>0</v>
      </c>
      <c r="AA12" s="333">
        <v>0</v>
      </c>
      <c r="AB12" s="333">
        <v>0</v>
      </c>
      <c r="AC12" s="333">
        <v>0</v>
      </c>
      <c r="AD12" s="333">
        <v>0</v>
      </c>
      <c r="AE12" s="333">
        <v>0</v>
      </c>
      <c r="AF12" s="333">
        <v>0</v>
      </c>
      <c r="AG12" s="333">
        <v>0</v>
      </c>
      <c r="AH12" s="335" t="s">
        <v>138</v>
      </c>
    </row>
    <row r="13" spans="1:34" s="93" customFormat="1" ht="21" customHeight="1">
      <c r="A13" s="332" t="s">
        <v>139</v>
      </c>
      <c r="B13" s="333">
        <v>31</v>
      </c>
      <c r="C13" s="333">
        <v>721</v>
      </c>
      <c r="D13" s="333">
        <v>384</v>
      </c>
      <c r="E13" s="334" t="s">
        <v>408</v>
      </c>
      <c r="F13" s="334" t="s">
        <v>408</v>
      </c>
      <c r="G13" s="333">
        <v>136</v>
      </c>
      <c r="H13" s="334" t="s">
        <v>408</v>
      </c>
      <c r="I13" s="334" t="s">
        <v>408</v>
      </c>
      <c r="J13" s="333">
        <v>21</v>
      </c>
      <c r="K13" s="333">
        <v>648</v>
      </c>
      <c r="L13" s="333">
        <v>350</v>
      </c>
      <c r="M13" s="334" t="s">
        <v>408</v>
      </c>
      <c r="N13" s="334" t="s">
        <v>408</v>
      </c>
      <c r="O13" s="333">
        <v>111</v>
      </c>
      <c r="P13" s="334" t="s">
        <v>408</v>
      </c>
      <c r="Q13" s="334" t="s">
        <v>408</v>
      </c>
      <c r="R13" s="333">
        <v>10</v>
      </c>
      <c r="S13" s="333">
        <v>73</v>
      </c>
      <c r="T13" s="333">
        <v>34</v>
      </c>
      <c r="U13" s="334" t="s">
        <v>408</v>
      </c>
      <c r="V13" s="334" t="s">
        <v>408</v>
      </c>
      <c r="W13" s="333">
        <v>25</v>
      </c>
      <c r="X13" s="334" t="s">
        <v>408</v>
      </c>
      <c r="Y13" s="334" t="s">
        <v>408</v>
      </c>
      <c r="Z13" s="333">
        <v>0</v>
      </c>
      <c r="AA13" s="333">
        <v>0</v>
      </c>
      <c r="AB13" s="333">
        <v>0</v>
      </c>
      <c r="AC13" s="333">
        <v>0</v>
      </c>
      <c r="AD13" s="333">
        <v>0</v>
      </c>
      <c r="AE13" s="333">
        <v>0</v>
      </c>
      <c r="AF13" s="333">
        <v>0</v>
      </c>
      <c r="AG13" s="333">
        <v>0</v>
      </c>
      <c r="AH13" s="335" t="s">
        <v>139</v>
      </c>
    </row>
    <row r="14" spans="1:34" s="93" customFormat="1" ht="21" customHeight="1">
      <c r="A14" s="332" t="s">
        <v>144</v>
      </c>
      <c r="B14" s="333">
        <v>27</v>
      </c>
      <c r="C14" s="333">
        <v>665</v>
      </c>
      <c r="D14" s="333">
        <v>384</v>
      </c>
      <c r="E14" s="334" t="s">
        <v>408</v>
      </c>
      <c r="F14" s="334" t="s">
        <v>408</v>
      </c>
      <c r="G14" s="333">
        <v>137</v>
      </c>
      <c r="H14" s="334" t="s">
        <v>408</v>
      </c>
      <c r="I14" s="334" t="s">
        <v>408</v>
      </c>
      <c r="J14" s="333">
        <v>14</v>
      </c>
      <c r="K14" s="333">
        <v>563</v>
      </c>
      <c r="L14" s="333">
        <v>311</v>
      </c>
      <c r="M14" s="334" t="s">
        <v>408</v>
      </c>
      <c r="N14" s="334" t="s">
        <v>408</v>
      </c>
      <c r="O14" s="333">
        <v>96</v>
      </c>
      <c r="P14" s="334" t="s">
        <v>408</v>
      </c>
      <c r="Q14" s="334" t="s">
        <v>408</v>
      </c>
      <c r="R14" s="333">
        <v>13</v>
      </c>
      <c r="S14" s="333">
        <v>102</v>
      </c>
      <c r="T14" s="333">
        <v>73</v>
      </c>
      <c r="U14" s="334" t="s">
        <v>408</v>
      </c>
      <c r="V14" s="334" t="s">
        <v>408</v>
      </c>
      <c r="W14" s="333">
        <v>41</v>
      </c>
      <c r="X14" s="334" t="s">
        <v>408</v>
      </c>
      <c r="Y14" s="334" t="s">
        <v>408</v>
      </c>
      <c r="Z14" s="333">
        <v>0</v>
      </c>
      <c r="AA14" s="333">
        <v>0</v>
      </c>
      <c r="AB14" s="333">
        <v>0</v>
      </c>
      <c r="AC14" s="333">
        <v>0</v>
      </c>
      <c r="AD14" s="333">
        <v>0</v>
      </c>
      <c r="AE14" s="333">
        <v>0</v>
      </c>
      <c r="AF14" s="333">
        <v>0</v>
      </c>
      <c r="AG14" s="333">
        <v>0</v>
      </c>
      <c r="AH14" s="335" t="s">
        <v>144</v>
      </c>
    </row>
    <row r="15" spans="1:34" s="93" customFormat="1" ht="21" customHeight="1">
      <c r="A15" s="332" t="s">
        <v>387</v>
      </c>
      <c r="B15" s="333">
        <v>25</v>
      </c>
      <c r="C15" s="333">
        <v>619</v>
      </c>
      <c r="D15" s="333">
        <v>331</v>
      </c>
      <c r="E15" s="334" t="s">
        <v>408</v>
      </c>
      <c r="F15" s="334" t="s">
        <v>408</v>
      </c>
      <c r="G15" s="333">
        <v>110</v>
      </c>
      <c r="H15" s="334" t="s">
        <v>408</v>
      </c>
      <c r="I15" s="334" t="s">
        <v>408</v>
      </c>
      <c r="J15" s="333">
        <v>11</v>
      </c>
      <c r="K15" s="333">
        <v>505</v>
      </c>
      <c r="L15" s="333">
        <v>242</v>
      </c>
      <c r="M15" s="334" t="s">
        <v>408</v>
      </c>
      <c r="N15" s="334" t="s">
        <v>408</v>
      </c>
      <c r="O15" s="333">
        <v>75</v>
      </c>
      <c r="P15" s="334" t="s">
        <v>408</v>
      </c>
      <c r="Q15" s="334" t="s">
        <v>408</v>
      </c>
      <c r="R15" s="333">
        <v>14</v>
      </c>
      <c r="S15" s="333">
        <v>114</v>
      </c>
      <c r="T15" s="333">
        <v>89</v>
      </c>
      <c r="U15" s="334" t="s">
        <v>408</v>
      </c>
      <c r="V15" s="334" t="s">
        <v>408</v>
      </c>
      <c r="W15" s="333">
        <v>35</v>
      </c>
      <c r="X15" s="334" t="s">
        <v>408</v>
      </c>
      <c r="Y15" s="334" t="s">
        <v>408</v>
      </c>
      <c r="Z15" s="333">
        <v>0</v>
      </c>
      <c r="AA15" s="333">
        <v>0</v>
      </c>
      <c r="AB15" s="333">
        <v>0</v>
      </c>
      <c r="AC15" s="333">
        <v>0</v>
      </c>
      <c r="AD15" s="333">
        <v>0</v>
      </c>
      <c r="AE15" s="333">
        <v>0</v>
      </c>
      <c r="AF15" s="333">
        <v>0</v>
      </c>
      <c r="AG15" s="333">
        <v>0</v>
      </c>
      <c r="AH15" s="335" t="s">
        <v>387</v>
      </c>
    </row>
    <row r="16" spans="1:34" s="93" customFormat="1" ht="21" customHeight="1">
      <c r="A16" s="332" t="s">
        <v>388</v>
      </c>
      <c r="B16" s="333">
        <v>27</v>
      </c>
      <c r="C16" s="333">
        <v>675</v>
      </c>
      <c r="D16" s="333">
        <v>310</v>
      </c>
      <c r="E16" s="333">
        <v>102</v>
      </c>
      <c r="F16" s="333">
        <v>208</v>
      </c>
      <c r="G16" s="333">
        <v>123</v>
      </c>
      <c r="H16" s="333">
        <v>36</v>
      </c>
      <c r="I16" s="333">
        <v>87</v>
      </c>
      <c r="J16" s="333">
        <v>17</v>
      </c>
      <c r="K16" s="333">
        <v>601</v>
      </c>
      <c r="L16" s="333">
        <v>269</v>
      </c>
      <c r="M16" s="333">
        <v>78</v>
      </c>
      <c r="N16" s="333">
        <v>191</v>
      </c>
      <c r="O16" s="333">
        <v>97</v>
      </c>
      <c r="P16" s="333">
        <v>27</v>
      </c>
      <c r="Q16" s="333">
        <v>70</v>
      </c>
      <c r="R16" s="333">
        <v>10</v>
      </c>
      <c r="S16" s="333">
        <v>74</v>
      </c>
      <c r="T16" s="333">
        <v>41</v>
      </c>
      <c r="U16" s="333">
        <v>24</v>
      </c>
      <c r="V16" s="333">
        <v>17</v>
      </c>
      <c r="W16" s="333">
        <v>29</v>
      </c>
      <c r="X16" s="333">
        <v>11</v>
      </c>
      <c r="Y16" s="333">
        <v>18</v>
      </c>
      <c r="Z16" s="333">
        <v>0</v>
      </c>
      <c r="AA16" s="333">
        <v>0</v>
      </c>
      <c r="AB16" s="333">
        <v>0</v>
      </c>
      <c r="AC16" s="333">
        <v>0</v>
      </c>
      <c r="AD16" s="333">
        <v>0</v>
      </c>
      <c r="AE16" s="333">
        <v>0</v>
      </c>
      <c r="AF16" s="333">
        <v>0</v>
      </c>
      <c r="AG16" s="333">
        <v>0</v>
      </c>
      <c r="AH16" s="335" t="s">
        <v>388</v>
      </c>
    </row>
    <row r="17" spans="1:34" s="93" customFormat="1" ht="21" customHeight="1">
      <c r="A17" s="332" t="s">
        <v>386</v>
      </c>
      <c r="B17" s="333">
        <v>26</v>
      </c>
      <c r="C17" s="333">
        <v>666</v>
      </c>
      <c r="D17" s="333">
        <v>357</v>
      </c>
      <c r="E17" s="334" t="s">
        <v>408</v>
      </c>
      <c r="F17" s="334" t="s">
        <v>408</v>
      </c>
      <c r="G17" s="333">
        <v>132</v>
      </c>
      <c r="H17" s="334" t="s">
        <v>408</v>
      </c>
      <c r="I17" s="334" t="s">
        <v>408</v>
      </c>
      <c r="J17" s="333">
        <v>13</v>
      </c>
      <c r="K17" s="333">
        <v>559</v>
      </c>
      <c r="L17" s="333">
        <v>284</v>
      </c>
      <c r="M17" s="334" t="s">
        <v>408</v>
      </c>
      <c r="N17" s="334" t="s">
        <v>408</v>
      </c>
      <c r="O17" s="333">
        <v>97</v>
      </c>
      <c r="P17" s="334" t="s">
        <v>408</v>
      </c>
      <c r="Q17" s="334" t="s">
        <v>408</v>
      </c>
      <c r="R17" s="333">
        <v>13</v>
      </c>
      <c r="S17" s="333">
        <v>107</v>
      </c>
      <c r="T17" s="333">
        <v>73</v>
      </c>
      <c r="U17" s="334" t="s">
        <v>408</v>
      </c>
      <c r="V17" s="334" t="s">
        <v>408</v>
      </c>
      <c r="W17" s="333">
        <v>35</v>
      </c>
      <c r="X17" s="334" t="s">
        <v>408</v>
      </c>
      <c r="Y17" s="334" t="s">
        <v>408</v>
      </c>
      <c r="Z17" s="333">
        <v>0</v>
      </c>
      <c r="AA17" s="333">
        <v>0</v>
      </c>
      <c r="AB17" s="333">
        <v>0</v>
      </c>
      <c r="AC17" s="333">
        <v>0</v>
      </c>
      <c r="AD17" s="333">
        <v>0</v>
      </c>
      <c r="AE17" s="333">
        <v>0</v>
      </c>
      <c r="AF17" s="333">
        <v>0</v>
      </c>
      <c r="AG17" s="333">
        <v>0</v>
      </c>
      <c r="AH17" s="335" t="s">
        <v>386</v>
      </c>
    </row>
    <row r="18" spans="1:34" s="93" customFormat="1" ht="21" customHeight="1">
      <c r="A18" s="332">
        <v>2015</v>
      </c>
      <c r="B18" s="333">
        <v>20</v>
      </c>
      <c r="C18" s="333">
        <v>589</v>
      </c>
      <c r="D18" s="333">
        <v>323</v>
      </c>
      <c r="E18" s="334" t="s">
        <v>704</v>
      </c>
      <c r="F18" s="334" t="s">
        <v>704</v>
      </c>
      <c r="G18" s="333">
        <v>118</v>
      </c>
      <c r="H18" s="334" t="s">
        <v>704</v>
      </c>
      <c r="I18" s="334" t="s">
        <v>704</v>
      </c>
      <c r="J18" s="333">
        <v>9</v>
      </c>
      <c r="K18" s="333">
        <v>491</v>
      </c>
      <c r="L18" s="333">
        <v>257</v>
      </c>
      <c r="M18" s="334" t="s">
        <v>704</v>
      </c>
      <c r="N18" s="334" t="s">
        <v>704</v>
      </c>
      <c r="O18" s="333">
        <v>86</v>
      </c>
      <c r="P18" s="334" t="s">
        <v>704</v>
      </c>
      <c r="Q18" s="334" t="s">
        <v>704</v>
      </c>
      <c r="R18" s="333">
        <v>11</v>
      </c>
      <c r="S18" s="333">
        <v>98</v>
      </c>
      <c r="T18" s="333">
        <v>66</v>
      </c>
      <c r="U18" s="334" t="s">
        <v>704</v>
      </c>
      <c r="V18" s="334" t="s">
        <v>704</v>
      </c>
      <c r="W18" s="333">
        <v>32</v>
      </c>
      <c r="X18" s="334" t="s">
        <v>704</v>
      </c>
      <c r="Y18" s="334" t="s">
        <v>704</v>
      </c>
      <c r="Z18" s="333">
        <v>0</v>
      </c>
      <c r="AA18" s="333">
        <v>0</v>
      </c>
      <c r="AB18" s="333">
        <v>0</v>
      </c>
      <c r="AC18" s="333">
        <v>0</v>
      </c>
      <c r="AD18" s="333">
        <v>0</v>
      </c>
      <c r="AE18" s="333">
        <v>0</v>
      </c>
      <c r="AF18" s="333">
        <v>0</v>
      </c>
      <c r="AG18" s="333">
        <v>0</v>
      </c>
      <c r="AH18" s="335">
        <v>2015</v>
      </c>
    </row>
    <row r="19" spans="1:34" s="97" customFormat="1" ht="21" customHeight="1">
      <c r="A19" s="1">
        <v>2016</v>
      </c>
      <c r="B19" s="336">
        <v>20</v>
      </c>
      <c r="C19" s="336">
        <v>497</v>
      </c>
      <c r="D19" s="336">
        <v>261</v>
      </c>
      <c r="E19" s="336">
        <v>80</v>
      </c>
      <c r="F19" s="336">
        <v>181</v>
      </c>
      <c r="G19" s="336">
        <v>96</v>
      </c>
      <c r="H19" s="336">
        <v>22</v>
      </c>
      <c r="I19" s="336">
        <v>74</v>
      </c>
      <c r="J19" s="336">
        <v>10</v>
      </c>
      <c r="K19" s="336">
        <v>408</v>
      </c>
      <c r="L19" s="336">
        <v>205</v>
      </c>
      <c r="M19" s="336">
        <v>53</v>
      </c>
      <c r="N19" s="336">
        <v>152</v>
      </c>
      <c r="O19" s="336">
        <v>69</v>
      </c>
      <c r="P19" s="336">
        <v>13</v>
      </c>
      <c r="Q19" s="336">
        <v>56</v>
      </c>
      <c r="R19" s="336">
        <v>10</v>
      </c>
      <c r="S19" s="336">
        <v>89</v>
      </c>
      <c r="T19" s="336">
        <v>56</v>
      </c>
      <c r="U19" s="336">
        <v>27</v>
      </c>
      <c r="V19" s="336">
        <v>29</v>
      </c>
      <c r="W19" s="336">
        <v>27</v>
      </c>
      <c r="X19" s="336">
        <v>9</v>
      </c>
      <c r="Y19" s="336">
        <v>18</v>
      </c>
      <c r="Z19" s="336">
        <v>1</v>
      </c>
      <c r="AA19" s="336">
        <v>0</v>
      </c>
      <c r="AB19" s="336">
        <v>97</v>
      </c>
      <c r="AC19" s="336">
        <v>34</v>
      </c>
      <c r="AD19" s="336">
        <v>63</v>
      </c>
      <c r="AE19" s="336">
        <v>15</v>
      </c>
      <c r="AF19" s="336">
        <v>3</v>
      </c>
      <c r="AG19" s="336">
        <v>12</v>
      </c>
      <c r="AH19" s="2">
        <v>2016</v>
      </c>
    </row>
    <row r="20" spans="1:34" s="338" customFormat="1" ht="21" customHeight="1">
      <c r="A20" s="21" t="s">
        <v>640</v>
      </c>
      <c r="B20" s="337">
        <v>7</v>
      </c>
      <c r="C20" s="337">
        <v>198</v>
      </c>
      <c r="D20" s="337">
        <v>79</v>
      </c>
      <c r="E20" s="337">
        <v>30</v>
      </c>
      <c r="F20" s="337">
        <v>49</v>
      </c>
      <c r="G20" s="337">
        <v>31</v>
      </c>
      <c r="H20" s="337">
        <v>7</v>
      </c>
      <c r="I20" s="337">
        <v>24</v>
      </c>
      <c r="J20" s="337">
        <v>3</v>
      </c>
      <c r="K20" s="337">
        <v>162</v>
      </c>
      <c r="L20" s="337">
        <v>61</v>
      </c>
      <c r="M20" s="337">
        <v>24</v>
      </c>
      <c r="N20" s="337">
        <v>37</v>
      </c>
      <c r="O20" s="337">
        <v>24</v>
      </c>
      <c r="P20" s="337">
        <v>4</v>
      </c>
      <c r="Q20" s="337">
        <v>20</v>
      </c>
      <c r="R20" s="337">
        <v>4</v>
      </c>
      <c r="S20" s="337">
        <v>36</v>
      </c>
      <c r="T20" s="337">
        <v>18</v>
      </c>
      <c r="U20" s="337">
        <v>6</v>
      </c>
      <c r="V20" s="337">
        <v>12</v>
      </c>
      <c r="W20" s="337">
        <v>7</v>
      </c>
      <c r="X20" s="337">
        <v>3</v>
      </c>
      <c r="Y20" s="337">
        <v>4</v>
      </c>
      <c r="Z20" s="337">
        <v>0</v>
      </c>
      <c r="AA20" s="337">
        <v>0</v>
      </c>
      <c r="AB20" s="337">
        <v>0</v>
      </c>
      <c r="AC20" s="337">
        <v>0</v>
      </c>
      <c r="AD20" s="337">
        <v>0</v>
      </c>
      <c r="AE20" s="337">
        <v>0</v>
      </c>
      <c r="AF20" s="337">
        <v>0</v>
      </c>
      <c r="AG20" s="337">
        <v>0</v>
      </c>
      <c r="AH20" s="4" t="s">
        <v>36</v>
      </c>
    </row>
    <row r="21" spans="1:34" s="338" customFormat="1" ht="21" customHeight="1">
      <c r="A21" s="21" t="s">
        <v>641</v>
      </c>
      <c r="B21" s="337">
        <v>0</v>
      </c>
      <c r="C21" s="337">
        <v>0</v>
      </c>
      <c r="D21" s="337">
        <v>0</v>
      </c>
      <c r="E21" s="337">
        <v>0</v>
      </c>
      <c r="F21" s="337">
        <v>0</v>
      </c>
      <c r="G21" s="337">
        <v>0</v>
      </c>
      <c r="H21" s="337">
        <v>0</v>
      </c>
      <c r="I21" s="337">
        <v>0</v>
      </c>
      <c r="J21" s="337">
        <v>0</v>
      </c>
      <c r="K21" s="337">
        <v>0</v>
      </c>
      <c r="L21" s="337">
        <v>0</v>
      </c>
      <c r="M21" s="337">
        <v>0</v>
      </c>
      <c r="N21" s="337">
        <v>0</v>
      </c>
      <c r="O21" s="337">
        <v>0</v>
      </c>
      <c r="P21" s="337">
        <v>0</v>
      </c>
      <c r="Q21" s="337">
        <v>0</v>
      </c>
      <c r="R21" s="337">
        <v>0</v>
      </c>
      <c r="S21" s="337">
        <v>0</v>
      </c>
      <c r="T21" s="337">
        <v>0</v>
      </c>
      <c r="U21" s="337">
        <v>0</v>
      </c>
      <c r="V21" s="337">
        <v>0</v>
      </c>
      <c r="W21" s="337">
        <v>0</v>
      </c>
      <c r="X21" s="337">
        <v>0</v>
      </c>
      <c r="Y21" s="337">
        <v>0</v>
      </c>
      <c r="Z21" s="337">
        <v>1</v>
      </c>
      <c r="AA21" s="337">
        <v>0</v>
      </c>
      <c r="AB21" s="337">
        <v>97</v>
      </c>
      <c r="AC21" s="337">
        <v>34</v>
      </c>
      <c r="AD21" s="337">
        <v>63</v>
      </c>
      <c r="AE21" s="337">
        <v>15</v>
      </c>
      <c r="AF21" s="337">
        <v>3</v>
      </c>
      <c r="AG21" s="337">
        <v>12</v>
      </c>
      <c r="AH21" s="4" t="s">
        <v>38</v>
      </c>
    </row>
    <row r="22" spans="1:34" s="338" customFormat="1" ht="21" customHeight="1">
      <c r="A22" s="21" t="s">
        <v>642</v>
      </c>
      <c r="B22" s="337">
        <v>0</v>
      </c>
      <c r="C22" s="337">
        <v>0</v>
      </c>
      <c r="D22" s="337">
        <v>0</v>
      </c>
      <c r="E22" s="337">
        <v>0</v>
      </c>
      <c r="F22" s="337">
        <v>0</v>
      </c>
      <c r="G22" s="337">
        <v>0</v>
      </c>
      <c r="H22" s="337">
        <v>0</v>
      </c>
      <c r="I22" s="337">
        <v>0</v>
      </c>
      <c r="J22" s="337">
        <v>0</v>
      </c>
      <c r="K22" s="337">
        <v>0</v>
      </c>
      <c r="L22" s="337">
        <v>0</v>
      </c>
      <c r="M22" s="337">
        <v>0</v>
      </c>
      <c r="N22" s="337">
        <v>0</v>
      </c>
      <c r="O22" s="337">
        <v>0</v>
      </c>
      <c r="P22" s="337">
        <v>0</v>
      </c>
      <c r="Q22" s="337">
        <v>0</v>
      </c>
      <c r="R22" s="337">
        <v>0</v>
      </c>
      <c r="S22" s="337">
        <v>0</v>
      </c>
      <c r="T22" s="337">
        <v>0</v>
      </c>
      <c r="U22" s="337">
        <v>0</v>
      </c>
      <c r="V22" s="337">
        <v>0</v>
      </c>
      <c r="W22" s="337">
        <v>0</v>
      </c>
      <c r="X22" s="337">
        <v>0</v>
      </c>
      <c r="Y22" s="337">
        <v>0</v>
      </c>
      <c r="Z22" s="337">
        <v>0</v>
      </c>
      <c r="AA22" s="337">
        <v>0</v>
      </c>
      <c r="AB22" s="337">
        <v>0</v>
      </c>
      <c r="AC22" s="337">
        <v>0</v>
      </c>
      <c r="AD22" s="337">
        <v>0</v>
      </c>
      <c r="AE22" s="337">
        <v>0</v>
      </c>
      <c r="AF22" s="337">
        <v>0</v>
      </c>
      <c r="AG22" s="337">
        <v>0</v>
      </c>
      <c r="AH22" s="4" t="s">
        <v>40</v>
      </c>
    </row>
    <row r="23" spans="1:34" s="338" customFormat="1" ht="21" customHeight="1">
      <c r="A23" s="21" t="s">
        <v>643</v>
      </c>
      <c r="B23" s="337">
        <v>2</v>
      </c>
      <c r="C23" s="337">
        <v>89</v>
      </c>
      <c r="D23" s="337">
        <v>53</v>
      </c>
      <c r="E23" s="337">
        <v>25</v>
      </c>
      <c r="F23" s="337">
        <v>28</v>
      </c>
      <c r="G23" s="337">
        <v>14</v>
      </c>
      <c r="H23" s="337">
        <v>4</v>
      </c>
      <c r="I23" s="337">
        <v>10</v>
      </c>
      <c r="J23" s="337">
        <v>1</v>
      </c>
      <c r="K23" s="337">
        <v>80</v>
      </c>
      <c r="L23" s="337">
        <v>49</v>
      </c>
      <c r="M23" s="337">
        <v>22</v>
      </c>
      <c r="N23" s="337">
        <v>27</v>
      </c>
      <c r="O23" s="337">
        <v>12</v>
      </c>
      <c r="P23" s="337">
        <v>3</v>
      </c>
      <c r="Q23" s="337">
        <v>9</v>
      </c>
      <c r="R23" s="337">
        <v>1</v>
      </c>
      <c r="S23" s="337">
        <v>9</v>
      </c>
      <c r="T23" s="337">
        <v>4</v>
      </c>
      <c r="U23" s="337">
        <v>3</v>
      </c>
      <c r="V23" s="337">
        <v>1</v>
      </c>
      <c r="W23" s="337">
        <v>2</v>
      </c>
      <c r="X23" s="337">
        <v>1</v>
      </c>
      <c r="Y23" s="337">
        <v>1</v>
      </c>
      <c r="Z23" s="337">
        <v>0</v>
      </c>
      <c r="AA23" s="337">
        <v>0</v>
      </c>
      <c r="AB23" s="337">
        <v>0</v>
      </c>
      <c r="AC23" s="337">
        <v>0</v>
      </c>
      <c r="AD23" s="337">
        <v>0</v>
      </c>
      <c r="AE23" s="337">
        <v>0</v>
      </c>
      <c r="AF23" s="337">
        <v>0</v>
      </c>
      <c r="AG23" s="337">
        <v>0</v>
      </c>
      <c r="AH23" s="4" t="s">
        <v>128</v>
      </c>
    </row>
    <row r="24" spans="1:34" s="338" customFormat="1" ht="21" customHeight="1">
      <c r="A24" s="21" t="s">
        <v>644</v>
      </c>
      <c r="B24" s="337">
        <v>1</v>
      </c>
      <c r="C24" s="337">
        <v>20</v>
      </c>
      <c r="D24" s="337">
        <v>0</v>
      </c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337">
        <v>1</v>
      </c>
      <c r="K24" s="337">
        <v>20</v>
      </c>
      <c r="L24" s="337">
        <v>0</v>
      </c>
      <c r="M24" s="337">
        <v>0</v>
      </c>
      <c r="N24" s="337">
        <v>0</v>
      </c>
      <c r="O24" s="337">
        <v>0</v>
      </c>
      <c r="P24" s="337">
        <v>0</v>
      </c>
      <c r="Q24" s="337">
        <v>0</v>
      </c>
      <c r="R24" s="337">
        <v>0</v>
      </c>
      <c r="S24" s="337">
        <v>0</v>
      </c>
      <c r="T24" s="337">
        <v>0</v>
      </c>
      <c r="U24" s="337">
        <v>0</v>
      </c>
      <c r="V24" s="337">
        <v>0</v>
      </c>
      <c r="W24" s="337">
        <v>0</v>
      </c>
      <c r="X24" s="337">
        <v>0</v>
      </c>
      <c r="Y24" s="337">
        <v>0</v>
      </c>
      <c r="Z24" s="337">
        <v>0</v>
      </c>
      <c r="AA24" s="337">
        <v>0</v>
      </c>
      <c r="AB24" s="337">
        <v>0</v>
      </c>
      <c r="AC24" s="337">
        <v>0</v>
      </c>
      <c r="AD24" s="337">
        <v>0</v>
      </c>
      <c r="AE24" s="337">
        <v>0</v>
      </c>
      <c r="AF24" s="337">
        <v>0</v>
      </c>
      <c r="AG24" s="337">
        <v>0</v>
      </c>
      <c r="AH24" s="4" t="s">
        <v>43</v>
      </c>
    </row>
    <row r="25" spans="1:34" s="338" customFormat="1" ht="21" customHeight="1">
      <c r="A25" s="21" t="s">
        <v>645</v>
      </c>
      <c r="B25" s="337">
        <v>3</v>
      </c>
      <c r="C25" s="337">
        <v>26</v>
      </c>
      <c r="D25" s="337">
        <v>21</v>
      </c>
      <c r="E25" s="337">
        <v>9</v>
      </c>
      <c r="F25" s="337">
        <v>12</v>
      </c>
      <c r="G25" s="337">
        <v>8</v>
      </c>
      <c r="H25" s="337">
        <v>2</v>
      </c>
      <c r="I25" s="337">
        <v>6</v>
      </c>
      <c r="J25" s="337">
        <v>0</v>
      </c>
      <c r="K25" s="337">
        <v>0</v>
      </c>
      <c r="L25" s="337">
        <v>0</v>
      </c>
      <c r="M25" s="337">
        <v>0</v>
      </c>
      <c r="N25" s="337">
        <v>0</v>
      </c>
      <c r="O25" s="337">
        <v>0</v>
      </c>
      <c r="P25" s="337">
        <v>0</v>
      </c>
      <c r="Q25" s="337">
        <v>0</v>
      </c>
      <c r="R25" s="337">
        <v>3</v>
      </c>
      <c r="S25" s="337">
        <v>26</v>
      </c>
      <c r="T25" s="337">
        <v>21</v>
      </c>
      <c r="U25" s="337">
        <v>9</v>
      </c>
      <c r="V25" s="337">
        <v>12</v>
      </c>
      <c r="W25" s="337">
        <v>8</v>
      </c>
      <c r="X25" s="337">
        <v>2</v>
      </c>
      <c r="Y25" s="337">
        <v>6</v>
      </c>
      <c r="Z25" s="337">
        <v>0</v>
      </c>
      <c r="AA25" s="337">
        <v>0</v>
      </c>
      <c r="AB25" s="337">
        <v>0</v>
      </c>
      <c r="AC25" s="337">
        <v>0</v>
      </c>
      <c r="AD25" s="337">
        <v>0</v>
      </c>
      <c r="AE25" s="337">
        <v>0</v>
      </c>
      <c r="AF25" s="337">
        <v>0</v>
      </c>
      <c r="AG25" s="337">
        <v>0</v>
      </c>
      <c r="AH25" s="4" t="s">
        <v>45</v>
      </c>
    </row>
    <row r="26" spans="1:34" s="338" customFormat="1" ht="21.75" customHeight="1">
      <c r="A26" s="21" t="s">
        <v>646</v>
      </c>
      <c r="B26" s="337">
        <v>0</v>
      </c>
      <c r="C26" s="337">
        <v>0</v>
      </c>
      <c r="D26" s="337">
        <v>0</v>
      </c>
      <c r="E26" s="337">
        <v>0</v>
      </c>
      <c r="F26" s="337">
        <v>0</v>
      </c>
      <c r="G26" s="337">
        <v>0</v>
      </c>
      <c r="H26" s="337">
        <v>0</v>
      </c>
      <c r="I26" s="337">
        <v>0</v>
      </c>
      <c r="J26" s="337">
        <v>0</v>
      </c>
      <c r="K26" s="337">
        <v>0</v>
      </c>
      <c r="L26" s="337">
        <v>0</v>
      </c>
      <c r="M26" s="337">
        <v>0</v>
      </c>
      <c r="N26" s="337">
        <v>0</v>
      </c>
      <c r="O26" s="337">
        <v>0</v>
      </c>
      <c r="P26" s="337">
        <v>0</v>
      </c>
      <c r="Q26" s="337">
        <v>0</v>
      </c>
      <c r="R26" s="337">
        <v>0</v>
      </c>
      <c r="S26" s="337">
        <v>0</v>
      </c>
      <c r="T26" s="337">
        <v>0</v>
      </c>
      <c r="U26" s="337">
        <v>0</v>
      </c>
      <c r="V26" s="337">
        <v>0</v>
      </c>
      <c r="W26" s="337">
        <v>0</v>
      </c>
      <c r="X26" s="337">
        <v>0</v>
      </c>
      <c r="Y26" s="337">
        <v>0</v>
      </c>
      <c r="Z26" s="337">
        <v>0</v>
      </c>
      <c r="AA26" s="337">
        <v>0</v>
      </c>
      <c r="AB26" s="337">
        <v>0</v>
      </c>
      <c r="AC26" s="337">
        <v>0</v>
      </c>
      <c r="AD26" s="337">
        <v>0</v>
      </c>
      <c r="AE26" s="337">
        <v>0</v>
      </c>
      <c r="AF26" s="337">
        <v>0</v>
      </c>
      <c r="AG26" s="337">
        <v>0</v>
      </c>
      <c r="AH26" s="4" t="s">
        <v>171</v>
      </c>
    </row>
    <row r="27" spans="1:34" s="338" customFormat="1" ht="21.75" customHeight="1">
      <c r="A27" s="21" t="s">
        <v>647</v>
      </c>
      <c r="B27" s="337">
        <v>2</v>
      </c>
      <c r="C27" s="337">
        <v>60</v>
      </c>
      <c r="D27" s="337">
        <v>64</v>
      </c>
      <c r="E27" s="337">
        <v>3</v>
      </c>
      <c r="F27" s="337">
        <v>61</v>
      </c>
      <c r="G27" s="337">
        <v>17</v>
      </c>
      <c r="H27" s="337">
        <v>2</v>
      </c>
      <c r="I27" s="337">
        <v>15</v>
      </c>
      <c r="J27" s="337">
        <v>2</v>
      </c>
      <c r="K27" s="337">
        <v>60</v>
      </c>
      <c r="L27" s="337">
        <v>64</v>
      </c>
      <c r="M27" s="337">
        <v>3</v>
      </c>
      <c r="N27" s="337">
        <v>61</v>
      </c>
      <c r="O27" s="337">
        <v>17</v>
      </c>
      <c r="P27" s="337">
        <v>2</v>
      </c>
      <c r="Q27" s="337">
        <v>15</v>
      </c>
      <c r="R27" s="337">
        <v>0</v>
      </c>
      <c r="S27" s="337">
        <v>0</v>
      </c>
      <c r="T27" s="337">
        <v>0</v>
      </c>
      <c r="U27" s="337">
        <v>0</v>
      </c>
      <c r="V27" s="337">
        <v>0</v>
      </c>
      <c r="W27" s="337">
        <v>0</v>
      </c>
      <c r="X27" s="337">
        <v>0</v>
      </c>
      <c r="Y27" s="337">
        <v>0</v>
      </c>
      <c r="Z27" s="337">
        <v>0</v>
      </c>
      <c r="AA27" s="337">
        <v>0</v>
      </c>
      <c r="AB27" s="337">
        <v>0</v>
      </c>
      <c r="AC27" s="337">
        <v>0</v>
      </c>
      <c r="AD27" s="337">
        <v>0</v>
      </c>
      <c r="AE27" s="337">
        <v>0</v>
      </c>
      <c r="AF27" s="337">
        <v>0</v>
      </c>
      <c r="AG27" s="337">
        <v>0</v>
      </c>
      <c r="AH27" s="10" t="s">
        <v>156</v>
      </c>
    </row>
    <row r="28" spans="1:34" ht="21.75" customHeight="1">
      <c r="A28" s="21" t="s">
        <v>648</v>
      </c>
      <c r="B28" s="337">
        <v>2</v>
      </c>
      <c r="C28" s="337">
        <v>18</v>
      </c>
      <c r="D28" s="337">
        <v>13</v>
      </c>
      <c r="E28" s="337">
        <v>9</v>
      </c>
      <c r="F28" s="337">
        <v>4</v>
      </c>
      <c r="G28" s="337">
        <v>10</v>
      </c>
      <c r="H28" s="337">
        <v>3</v>
      </c>
      <c r="I28" s="337">
        <v>7</v>
      </c>
      <c r="J28" s="337">
        <v>0</v>
      </c>
      <c r="K28" s="337">
        <v>0</v>
      </c>
      <c r="L28" s="337">
        <v>0</v>
      </c>
      <c r="M28" s="337">
        <v>0</v>
      </c>
      <c r="N28" s="337">
        <v>0</v>
      </c>
      <c r="O28" s="337">
        <v>0</v>
      </c>
      <c r="P28" s="337">
        <v>0</v>
      </c>
      <c r="Q28" s="337">
        <v>0</v>
      </c>
      <c r="R28" s="337">
        <v>2</v>
      </c>
      <c r="S28" s="337">
        <v>18</v>
      </c>
      <c r="T28" s="337">
        <v>13</v>
      </c>
      <c r="U28" s="337">
        <v>9</v>
      </c>
      <c r="V28" s="337">
        <v>4</v>
      </c>
      <c r="W28" s="337">
        <v>10</v>
      </c>
      <c r="X28" s="337">
        <v>3</v>
      </c>
      <c r="Y28" s="337">
        <v>7</v>
      </c>
      <c r="Z28" s="337">
        <v>0</v>
      </c>
      <c r="AA28" s="337">
        <v>0</v>
      </c>
      <c r="AB28" s="337">
        <v>0</v>
      </c>
      <c r="AC28" s="337">
        <v>0</v>
      </c>
      <c r="AD28" s="337">
        <v>0</v>
      </c>
      <c r="AE28" s="337">
        <v>0</v>
      </c>
      <c r="AF28" s="337">
        <v>0</v>
      </c>
      <c r="AG28" s="337">
        <v>0</v>
      </c>
      <c r="AH28" s="4" t="s">
        <v>47</v>
      </c>
    </row>
    <row r="29" spans="1:34" s="338" customFormat="1" ht="21.75" customHeight="1">
      <c r="A29" s="21" t="s">
        <v>649</v>
      </c>
      <c r="B29" s="337">
        <v>0</v>
      </c>
      <c r="C29" s="337">
        <v>0</v>
      </c>
      <c r="D29" s="337">
        <v>0</v>
      </c>
      <c r="E29" s="337">
        <v>0</v>
      </c>
      <c r="F29" s="337">
        <v>0</v>
      </c>
      <c r="G29" s="337">
        <v>0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37">
        <v>0</v>
      </c>
      <c r="N29" s="337">
        <v>0</v>
      </c>
      <c r="O29" s="337">
        <v>0</v>
      </c>
      <c r="P29" s="337">
        <v>0</v>
      </c>
      <c r="Q29" s="337">
        <v>0</v>
      </c>
      <c r="R29" s="337">
        <v>0</v>
      </c>
      <c r="S29" s="337">
        <v>0</v>
      </c>
      <c r="T29" s="337">
        <v>0</v>
      </c>
      <c r="U29" s="337">
        <v>0</v>
      </c>
      <c r="V29" s="337">
        <v>0</v>
      </c>
      <c r="W29" s="337">
        <v>0</v>
      </c>
      <c r="X29" s="337">
        <v>0</v>
      </c>
      <c r="Y29" s="337">
        <v>0</v>
      </c>
      <c r="Z29" s="337">
        <v>0</v>
      </c>
      <c r="AA29" s="337">
        <v>0</v>
      </c>
      <c r="AB29" s="337">
        <v>0</v>
      </c>
      <c r="AC29" s="337">
        <v>0</v>
      </c>
      <c r="AD29" s="337">
        <v>0</v>
      </c>
      <c r="AE29" s="337">
        <v>0</v>
      </c>
      <c r="AF29" s="337">
        <v>0</v>
      </c>
      <c r="AG29" s="337">
        <v>0</v>
      </c>
      <c r="AH29" s="4" t="s">
        <v>49</v>
      </c>
    </row>
    <row r="30" spans="1:34" s="338" customFormat="1" ht="21.75" customHeight="1">
      <c r="A30" s="21" t="s">
        <v>650</v>
      </c>
      <c r="B30" s="337">
        <v>0</v>
      </c>
      <c r="C30" s="337">
        <v>0</v>
      </c>
      <c r="D30" s="337">
        <v>0</v>
      </c>
      <c r="E30" s="337">
        <v>0</v>
      </c>
      <c r="F30" s="337">
        <v>0</v>
      </c>
      <c r="G30" s="337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37">
        <v>0</v>
      </c>
      <c r="N30" s="337">
        <v>0</v>
      </c>
      <c r="O30" s="337">
        <v>0</v>
      </c>
      <c r="P30" s="337">
        <v>0</v>
      </c>
      <c r="Q30" s="337">
        <v>0</v>
      </c>
      <c r="R30" s="337">
        <v>0</v>
      </c>
      <c r="S30" s="337">
        <v>0</v>
      </c>
      <c r="T30" s="337">
        <v>0</v>
      </c>
      <c r="U30" s="337">
        <v>0</v>
      </c>
      <c r="V30" s="337">
        <v>0</v>
      </c>
      <c r="W30" s="337">
        <v>0</v>
      </c>
      <c r="X30" s="337">
        <v>0</v>
      </c>
      <c r="Y30" s="337">
        <v>0</v>
      </c>
      <c r="Z30" s="337">
        <v>0</v>
      </c>
      <c r="AA30" s="337">
        <v>0</v>
      </c>
      <c r="AB30" s="337">
        <v>0</v>
      </c>
      <c r="AC30" s="337">
        <v>0</v>
      </c>
      <c r="AD30" s="337">
        <v>0</v>
      </c>
      <c r="AE30" s="337">
        <v>0</v>
      </c>
      <c r="AF30" s="337">
        <v>0</v>
      </c>
      <c r="AG30" s="337">
        <v>0</v>
      </c>
      <c r="AH30" s="4" t="s">
        <v>71</v>
      </c>
    </row>
    <row r="31" spans="1:34" s="338" customFormat="1" ht="21.75" customHeight="1">
      <c r="A31" s="21" t="s">
        <v>651</v>
      </c>
      <c r="B31" s="337">
        <v>0</v>
      </c>
      <c r="C31" s="337">
        <v>0</v>
      </c>
      <c r="D31" s="337">
        <v>0</v>
      </c>
      <c r="E31" s="337">
        <v>0</v>
      </c>
      <c r="F31" s="337">
        <v>0</v>
      </c>
      <c r="G31" s="337">
        <v>0</v>
      </c>
      <c r="H31" s="337">
        <v>0</v>
      </c>
      <c r="I31" s="337">
        <v>0</v>
      </c>
      <c r="J31" s="337">
        <v>0</v>
      </c>
      <c r="K31" s="337">
        <v>0</v>
      </c>
      <c r="L31" s="337">
        <v>0</v>
      </c>
      <c r="M31" s="337">
        <v>0</v>
      </c>
      <c r="N31" s="337">
        <v>0</v>
      </c>
      <c r="O31" s="337">
        <v>0</v>
      </c>
      <c r="P31" s="337">
        <v>0</v>
      </c>
      <c r="Q31" s="337">
        <v>0</v>
      </c>
      <c r="R31" s="337">
        <v>0</v>
      </c>
      <c r="S31" s="337">
        <v>0</v>
      </c>
      <c r="T31" s="337">
        <v>0</v>
      </c>
      <c r="U31" s="337">
        <v>0</v>
      </c>
      <c r="V31" s="337">
        <v>0</v>
      </c>
      <c r="W31" s="337">
        <v>0</v>
      </c>
      <c r="X31" s="337">
        <v>0</v>
      </c>
      <c r="Y31" s="337">
        <v>0</v>
      </c>
      <c r="Z31" s="337">
        <v>0</v>
      </c>
      <c r="AA31" s="337">
        <v>0</v>
      </c>
      <c r="AB31" s="337">
        <v>0</v>
      </c>
      <c r="AC31" s="337">
        <v>0</v>
      </c>
      <c r="AD31" s="337">
        <v>0</v>
      </c>
      <c r="AE31" s="337">
        <v>0</v>
      </c>
      <c r="AF31" s="337">
        <v>0</v>
      </c>
      <c r="AG31" s="337">
        <v>0</v>
      </c>
      <c r="AH31" s="4" t="s">
        <v>72</v>
      </c>
    </row>
    <row r="32" spans="1:34" s="338" customFormat="1" ht="21.75" customHeight="1">
      <c r="A32" s="21" t="s">
        <v>652</v>
      </c>
      <c r="B32" s="337">
        <v>1</v>
      </c>
      <c r="C32" s="337">
        <v>29</v>
      </c>
      <c r="D32" s="337">
        <v>11</v>
      </c>
      <c r="E32" s="337">
        <v>2</v>
      </c>
      <c r="F32" s="337">
        <v>9</v>
      </c>
      <c r="G32" s="337">
        <v>4</v>
      </c>
      <c r="H32" s="337">
        <v>2</v>
      </c>
      <c r="I32" s="337">
        <v>2</v>
      </c>
      <c r="J32" s="337">
        <v>1</v>
      </c>
      <c r="K32" s="337">
        <v>29</v>
      </c>
      <c r="L32" s="337">
        <v>11</v>
      </c>
      <c r="M32" s="337">
        <v>2</v>
      </c>
      <c r="N32" s="337">
        <v>9</v>
      </c>
      <c r="O32" s="337">
        <v>4</v>
      </c>
      <c r="P32" s="337">
        <v>2</v>
      </c>
      <c r="Q32" s="337">
        <v>2</v>
      </c>
      <c r="R32" s="337">
        <v>0</v>
      </c>
      <c r="S32" s="337">
        <v>0</v>
      </c>
      <c r="T32" s="337">
        <v>0</v>
      </c>
      <c r="U32" s="337">
        <v>0</v>
      </c>
      <c r="V32" s="337">
        <v>0</v>
      </c>
      <c r="W32" s="337">
        <v>0</v>
      </c>
      <c r="X32" s="337">
        <v>0</v>
      </c>
      <c r="Y32" s="337">
        <v>0</v>
      </c>
      <c r="Z32" s="337">
        <v>0</v>
      </c>
      <c r="AA32" s="337">
        <v>0</v>
      </c>
      <c r="AB32" s="337">
        <v>0</v>
      </c>
      <c r="AC32" s="337">
        <v>0</v>
      </c>
      <c r="AD32" s="337">
        <v>0</v>
      </c>
      <c r="AE32" s="337">
        <v>0</v>
      </c>
      <c r="AF32" s="337">
        <v>0</v>
      </c>
      <c r="AG32" s="337">
        <v>0</v>
      </c>
      <c r="AH32" s="4" t="s">
        <v>73</v>
      </c>
    </row>
    <row r="33" spans="1:34" s="338" customFormat="1" ht="21.75" customHeight="1">
      <c r="A33" s="21" t="s">
        <v>653</v>
      </c>
      <c r="B33" s="337">
        <v>2</v>
      </c>
      <c r="C33" s="337">
        <v>57</v>
      </c>
      <c r="D33" s="337">
        <v>20</v>
      </c>
      <c r="E33" s="337">
        <v>2</v>
      </c>
      <c r="F33" s="337">
        <v>18</v>
      </c>
      <c r="G33" s="337">
        <v>12</v>
      </c>
      <c r="H33" s="337">
        <v>2</v>
      </c>
      <c r="I33" s="337">
        <v>10</v>
      </c>
      <c r="J33" s="337">
        <v>2</v>
      </c>
      <c r="K33" s="337">
        <v>57</v>
      </c>
      <c r="L33" s="337">
        <v>20</v>
      </c>
      <c r="M33" s="337">
        <v>2</v>
      </c>
      <c r="N33" s="337">
        <v>18</v>
      </c>
      <c r="O33" s="337">
        <v>12</v>
      </c>
      <c r="P33" s="337">
        <v>2</v>
      </c>
      <c r="Q33" s="337">
        <v>10</v>
      </c>
      <c r="R33" s="337">
        <v>0</v>
      </c>
      <c r="S33" s="337">
        <v>0</v>
      </c>
      <c r="T33" s="337">
        <v>0</v>
      </c>
      <c r="U33" s="337">
        <v>0</v>
      </c>
      <c r="V33" s="337">
        <v>0</v>
      </c>
      <c r="W33" s="337">
        <v>0</v>
      </c>
      <c r="X33" s="337">
        <v>0</v>
      </c>
      <c r="Y33" s="337">
        <v>0</v>
      </c>
      <c r="Z33" s="337">
        <v>0</v>
      </c>
      <c r="AA33" s="337">
        <v>0</v>
      </c>
      <c r="AB33" s="337">
        <v>0</v>
      </c>
      <c r="AC33" s="337">
        <v>0</v>
      </c>
      <c r="AD33" s="337">
        <v>0</v>
      </c>
      <c r="AE33" s="337">
        <v>0</v>
      </c>
      <c r="AF33" s="337">
        <v>0</v>
      </c>
      <c r="AG33" s="337">
        <v>0</v>
      </c>
      <c r="AH33" s="4" t="s">
        <v>54</v>
      </c>
    </row>
    <row r="34" spans="1:34" s="338" customFormat="1" ht="21.75" customHeight="1">
      <c r="A34" s="21" t="s">
        <v>654</v>
      </c>
      <c r="B34" s="337">
        <v>0</v>
      </c>
      <c r="C34" s="337">
        <v>0</v>
      </c>
      <c r="D34" s="337">
        <v>0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v>0</v>
      </c>
      <c r="K34" s="337">
        <v>0</v>
      </c>
      <c r="L34" s="337">
        <v>0</v>
      </c>
      <c r="M34" s="337">
        <v>0</v>
      </c>
      <c r="N34" s="337">
        <v>0</v>
      </c>
      <c r="O34" s="337">
        <v>0</v>
      </c>
      <c r="P34" s="337">
        <v>0</v>
      </c>
      <c r="Q34" s="337">
        <v>0</v>
      </c>
      <c r="R34" s="337">
        <v>0</v>
      </c>
      <c r="S34" s="337">
        <v>0</v>
      </c>
      <c r="T34" s="337">
        <v>0</v>
      </c>
      <c r="U34" s="337">
        <v>0</v>
      </c>
      <c r="V34" s="337">
        <v>0</v>
      </c>
      <c r="W34" s="337">
        <v>0</v>
      </c>
      <c r="X34" s="337">
        <v>0</v>
      </c>
      <c r="Y34" s="337">
        <v>0</v>
      </c>
      <c r="Z34" s="337">
        <v>0</v>
      </c>
      <c r="AA34" s="337">
        <v>0</v>
      </c>
      <c r="AB34" s="337">
        <v>0</v>
      </c>
      <c r="AC34" s="337">
        <v>0</v>
      </c>
      <c r="AD34" s="337">
        <v>0</v>
      </c>
      <c r="AE34" s="337">
        <v>0</v>
      </c>
      <c r="AF34" s="337">
        <v>0</v>
      </c>
      <c r="AG34" s="337">
        <v>0</v>
      </c>
      <c r="AH34" s="4" t="s">
        <v>56</v>
      </c>
    </row>
    <row r="35" spans="1:34" s="338" customFormat="1" ht="3" customHeight="1" thickBot="1">
      <c r="A35" s="212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13"/>
      <c r="M35" s="213"/>
      <c r="N35" s="213"/>
      <c r="O35" s="213"/>
      <c r="P35" s="213"/>
      <c r="Q35" s="213"/>
      <c r="R35" s="100"/>
      <c r="S35" s="100"/>
      <c r="T35" s="213"/>
      <c r="U35" s="213"/>
      <c r="V35" s="213"/>
      <c r="W35" s="213"/>
      <c r="X35" s="213"/>
      <c r="Y35" s="213"/>
      <c r="Z35" s="216"/>
      <c r="AA35" s="100"/>
      <c r="AB35" s="213"/>
      <c r="AC35" s="213"/>
      <c r="AD35" s="213"/>
      <c r="AE35" s="213"/>
      <c r="AF35" s="213"/>
      <c r="AG35" s="213"/>
      <c r="AH35" s="318"/>
    </row>
    <row r="36" spans="1:34" s="338" customFormat="1" ht="9.75" customHeight="1" thickTop="1">
      <c r="A36" s="93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339"/>
      <c r="M36" s="339"/>
      <c r="N36" s="339"/>
      <c r="O36" s="209"/>
      <c r="P36" s="209"/>
      <c r="Q36" s="209"/>
      <c r="R36" s="138"/>
      <c r="S36" s="138"/>
      <c r="T36" s="209"/>
      <c r="U36" s="209"/>
      <c r="V36" s="209"/>
      <c r="W36" s="209"/>
      <c r="X36" s="209"/>
      <c r="Y36" s="209"/>
      <c r="Z36" s="218"/>
      <c r="AA36" s="138"/>
      <c r="AB36" s="209"/>
      <c r="AC36" s="209"/>
      <c r="AD36" s="209"/>
      <c r="AE36" s="209"/>
      <c r="AF36" s="209"/>
      <c r="AG36" s="209"/>
      <c r="AH36" s="93"/>
    </row>
    <row r="37" spans="1:34" s="338" customFormat="1" ht="12" customHeight="1">
      <c r="A37" s="297" t="s">
        <v>707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92"/>
      <c r="M37" s="92"/>
      <c r="N37" s="92"/>
      <c r="O37" s="92"/>
      <c r="P37" s="92"/>
      <c r="Q37" s="92"/>
      <c r="R37" s="930" t="s">
        <v>433</v>
      </c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0"/>
    </row>
    <row r="38" spans="1:34" s="343" customFormat="1" ht="12.75" customHeight="1">
      <c r="A38" s="340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2"/>
    </row>
    <row r="39" spans="1:34" s="338" customFormat="1" ht="12.75" customHeigh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39"/>
      <c r="M39" s="139"/>
      <c r="N39" s="139"/>
      <c r="O39" s="140"/>
      <c r="P39" s="140"/>
      <c r="Q39" s="140"/>
      <c r="R39" s="140"/>
      <c r="S39" s="140"/>
      <c r="T39" s="140"/>
      <c r="U39" s="140"/>
      <c r="V39" s="140"/>
      <c r="W39" s="141"/>
      <c r="X39" s="141"/>
      <c r="Y39" s="141"/>
      <c r="Z39" s="121"/>
      <c r="AA39" s="121"/>
      <c r="AB39" s="121"/>
      <c r="AC39" s="121"/>
      <c r="AD39" s="121"/>
      <c r="AE39" s="121"/>
      <c r="AF39" s="121"/>
      <c r="AG39" s="121"/>
      <c r="AH39" s="121"/>
    </row>
    <row r="40" spans="1:34" s="338" customFormat="1" ht="9.75" customHeight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39"/>
      <c r="M40" s="139"/>
      <c r="N40" s="139"/>
      <c r="O40" s="140"/>
      <c r="P40" s="140"/>
      <c r="Q40" s="140"/>
      <c r="R40" s="140"/>
      <c r="S40" s="140"/>
      <c r="T40" s="140"/>
      <c r="U40" s="140"/>
      <c r="V40" s="140"/>
      <c r="W40" s="141"/>
      <c r="X40" s="141"/>
      <c r="Y40" s="14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34" s="338" customFormat="1" ht="15.7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39"/>
      <c r="M41" s="139"/>
      <c r="N41" s="139"/>
      <c r="O41" s="140"/>
      <c r="P41" s="140"/>
      <c r="Q41" s="140"/>
      <c r="R41" s="140"/>
      <c r="S41" s="140"/>
      <c r="T41" s="140"/>
      <c r="U41" s="140"/>
      <c r="V41" s="140"/>
      <c r="W41" s="141"/>
      <c r="X41" s="141"/>
      <c r="Y41" s="141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34" s="338" customFormat="1" ht="15.75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39"/>
      <c r="M42" s="139"/>
      <c r="N42" s="139"/>
      <c r="O42" s="140"/>
      <c r="P42" s="140"/>
      <c r="Q42" s="140"/>
      <c r="R42" s="140"/>
      <c r="S42" s="140"/>
      <c r="T42" s="140"/>
      <c r="U42" s="140"/>
      <c r="V42" s="140"/>
      <c r="W42" s="141"/>
      <c r="X42" s="141"/>
      <c r="Y42" s="141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pans="1:34" s="338" customFormat="1" ht="15.7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39"/>
      <c r="M43" s="139"/>
      <c r="N43" s="139"/>
      <c r="O43" s="140"/>
      <c r="P43" s="140"/>
      <c r="Q43" s="140"/>
      <c r="R43" s="140"/>
      <c r="S43" s="140"/>
      <c r="T43" s="140"/>
      <c r="U43" s="140"/>
      <c r="V43" s="140"/>
      <c r="W43" s="141"/>
      <c r="X43" s="141"/>
      <c r="Y43" s="141"/>
      <c r="Z43" s="121"/>
      <c r="AA43" s="121"/>
      <c r="AB43" s="121"/>
      <c r="AC43" s="121"/>
      <c r="AD43" s="121"/>
      <c r="AE43" s="121"/>
      <c r="AF43" s="121"/>
      <c r="AG43" s="121"/>
      <c r="AH43" s="121"/>
    </row>
    <row r="44" spans="1:34" s="338" customFormat="1" ht="15.7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39"/>
      <c r="M44" s="139"/>
      <c r="N44" s="139"/>
      <c r="O44" s="140"/>
      <c r="P44" s="140"/>
      <c r="Q44" s="140"/>
      <c r="R44" s="140"/>
      <c r="S44" s="139"/>
      <c r="T44" s="140"/>
      <c r="U44" s="140"/>
      <c r="V44" s="140"/>
      <c r="W44" s="141"/>
      <c r="X44" s="141"/>
      <c r="Y44" s="141"/>
      <c r="Z44" s="121"/>
      <c r="AA44" s="121"/>
      <c r="AB44" s="121"/>
      <c r="AC44" s="121"/>
      <c r="AD44" s="121"/>
      <c r="AE44" s="121"/>
      <c r="AF44" s="121"/>
      <c r="AG44" s="121"/>
      <c r="AH44" s="121"/>
    </row>
    <row r="45" spans="1:34" s="338" customFormat="1" ht="15.7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39"/>
      <c r="M45" s="139"/>
      <c r="N45" s="139"/>
      <c r="O45" s="140"/>
      <c r="P45" s="140"/>
      <c r="Q45" s="140"/>
      <c r="R45" s="140"/>
      <c r="S45" s="139"/>
      <c r="T45" s="140"/>
      <c r="U45" s="140"/>
      <c r="V45" s="140"/>
      <c r="W45" s="141"/>
      <c r="X45" s="141"/>
      <c r="Y45" s="141"/>
      <c r="Z45" s="121"/>
      <c r="AA45" s="121"/>
      <c r="AB45" s="121"/>
      <c r="AC45" s="121"/>
      <c r="AD45" s="121"/>
      <c r="AE45" s="121"/>
      <c r="AF45" s="121"/>
      <c r="AG45" s="121"/>
      <c r="AH45" s="121"/>
    </row>
    <row r="46" spans="1:34" s="338" customFormat="1" ht="15.75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39"/>
      <c r="M46" s="139"/>
      <c r="N46" s="139"/>
      <c r="O46" s="140"/>
      <c r="P46" s="140"/>
      <c r="Q46" s="140"/>
      <c r="R46" s="140"/>
      <c r="S46" s="139"/>
      <c r="T46" s="140"/>
      <c r="U46" s="140"/>
      <c r="V46" s="140"/>
      <c r="W46" s="141"/>
      <c r="X46" s="141"/>
      <c r="Y46" s="141"/>
      <c r="Z46" s="121"/>
      <c r="AA46" s="121"/>
      <c r="AB46" s="121"/>
      <c r="AC46" s="121"/>
      <c r="AD46" s="121"/>
      <c r="AE46" s="121"/>
      <c r="AF46" s="121"/>
      <c r="AG46" s="121"/>
      <c r="AH46" s="121"/>
    </row>
    <row r="47" spans="1:34" s="338" customFormat="1" ht="15.75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39"/>
      <c r="M47" s="139"/>
      <c r="N47" s="139"/>
      <c r="O47" s="140"/>
      <c r="P47" s="140"/>
      <c r="Q47" s="140"/>
      <c r="R47" s="140"/>
      <c r="S47" s="139"/>
      <c r="T47" s="140"/>
      <c r="U47" s="140"/>
      <c r="V47" s="140"/>
      <c r="W47" s="141"/>
      <c r="X47" s="141"/>
      <c r="Y47" s="141"/>
      <c r="Z47" s="121"/>
      <c r="AA47" s="121"/>
      <c r="AB47" s="121"/>
      <c r="AC47" s="121"/>
      <c r="AD47" s="121"/>
      <c r="AE47" s="121"/>
      <c r="AF47" s="121"/>
      <c r="AG47" s="121"/>
      <c r="AH47" s="121"/>
    </row>
    <row r="48" spans="1:34" s="338" customFormat="1" ht="15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39"/>
      <c r="M48" s="139"/>
      <c r="N48" s="139"/>
      <c r="O48" s="140"/>
      <c r="P48" s="140"/>
      <c r="Q48" s="140"/>
      <c r="R48" s="140"/>
      <c r="S48" s="139"/>
      <c r="T48" s="140"/>
      <c r="U48" s="140"/>
      <c r="V48" s="140"/>
      <c r="W48" s="141"/>
      <c r="X48" s="141"/>
      <c r="Y48" s="141"/>
      <c r="Z48" s="121"/>
      <c r="AA48" s="121"/>
      <c r="AB48" s="121"/>
      <c r="AC48" s="121"/>
      <c r="AD48" s="121"/>
      <c r="AE48" s="121"/>
      <c r="AF48" s="121"/>
      <c r="AG48" s="121"/>
      <c r="AH48" s="121"/>
    </row>
    <row r="49" spans="1:34" s="338" customFormat="1" ht="15.7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39"/>
      <c r="M49" s="139"/>
      <c r="N49" s="139"/>
      <c r="O49" s="140"/>
      <c r="P49" s="140"/>
      <c r="Q49" s="140"/>
      <c r="R49" s="140"/>
      <c r="S49" s="139"/>
      <c r="T49" s="140"/>
      <c r="U49" s="140"/>
      <c r="V49" s="140"/>
      <c r="W49" s="141"/>
      <c r="X49" s="141"/>
      <c r="Y49" s="141"/>
      <c r="Z49" s="121"/>
      <c r="AA49" s="121"/>
      <c r="AB49" s="121"/>
      <c r="AC49" s="121"/>
      <c r="AD49" s="121"/>
      <c r="AE49" s="121"/>
      <c r="AF49" s="121"/>
      <c r="AG49" s="121"/>
      <c r="AH49" s="121"/>
    </row>
    <row r="50" spans="2:25" s="338" customFormat="1" ht="15.7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39"/>
      <c r="M50" s="139"/>
      <c r="N50" s="139"/>
      <c r="O50" s="140"/>
      <c r="P50" s="140"/>
      <c r="Q50" s="140"/>
      <c r="R50" s="140"/>
      <c r="S50" s="139"/>
      <c r="T50" s="140"/>
      <c r="U50" s="140"/>
      <c r="V50" s="140"/>
      <c r="W50" s="141"/>
      <c r="X50" s="141"/>
      <c r="Y50" s="141"/>
    </row>
    <row r="51" spans="2:25" s="338" customFormat="1" ht="15.7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39"/>
      <c r="M51" s="139"/>
      <c r="N51" s="139"/>
      <c r="O51" s="140"/>
      <c r="P51" s="140"/>
      <c r="Q51" s="140"/>
      <c r="R51" s="140"/>
      <c r="S51" s="139"/>
      <c r="T51" s="139"/>
      <c r="U51" s="139"/>
      <c r="V51" s="139"/>
      <c r="W51" s="121"/>
      <c r="X51" s="121"/>
      <c r="Y51" s="121"/>
    </row>
    <row r="52" spans="2:25" s="338" customFormat="1" ht="15.75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39"/>
      <c r="M52" s="139"/>
      <c r="N52" s="139"/>
      <c r="O52" s="140"/>
      <c r="P52" s="140"/>
      <c r="Q52" s="140"/>
      <c r="R52" s="140"/>
      <c r="S52" s="139"/>
      <c r="T52" s="139"/>
      <c r="U52" s="139"/>
      <c r="V52" s="139"/>
      <c r="W52" s="121"/>
      <c r="X52" s="121"/>
      <c r="Y52" s="121"/>
    </row>
    <row r="53" spans="2:25" s="338" customFormat="1" ht="15.75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39"/>
      <c r="M53" s="139"/>
      <c r="N53" s="139"/>
      <c r="O53" s="140"/>
      <c r="P53" s="140"/>
      <c r="Q53" s="140"/>
      <c r="R53" s="140"/>
      <c r="S53" s="139"/>
      <c r="T53" s="139"/>
      <c r="U53" s="139"/>
      <c r="V53" s="139"/>
      <c r="W53" s="121"/>
      <c r="X53" s="121"/>
      <c r="Y53" s="121"/>
    </row>
    <row r="54" spans="2:25" s="338" customFormat="1" ht="15.75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39"/>
      <c r="M54" s="139"/>
      <c r="N54" s="139"/>
      <c r="O54" s="140"/>
      <c r="P54" s="140"/>
      <c r="Q54" s="140"/>
      <c r="R54" s="140"/>
      <c r="S54" s="139"/>
      <c r="T54" s="139"/>
      <c r="U54" s="139"/>
      <c r="V54" s="139"/>
      <c r="W54" s="121"/>
      <c r="X54" s="121"/>
      <c r="Y54" s="121"/>
    </row>
    <row r="55" spans="2:25" s="338" customFormat="1" ht="15.75"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39"/>
      <c r="M55" s="139"/>
      <c r="N55" s="139"/>
      <c r="O55" s="140"/>
      <c r="P55" s="140"/>
      <c r="Q55" s="140"/>
      <c r="R55" s="140"/>
      <c r="S55" s="139"/>
      <c r="T55" s="139"/>
      <c r="U55" s="139"/>
      <c r="V55" s="139"/>
      <c r="W55" s="121"/>
      <c r="X55" s="121"/>
      <c r="Y55" s="121"/>
    </row>
    <row r="56" spans="2:25" s="338" customFormat="1" ht="15.75"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39"/>
      <c r="M56" s="139"/>
      <c r="N56" s="139"/>
      <c r="O56" s="140"/>
      <c r="P56" s="140"/>
      <c r="Q56" s="140"/>
      <c r="R56" s="140"/>
      <c r="S56" s="139"/>
      <c r="T56" s="139"/>
      <c r="U56" s="139"/>
      <c r="V56" s="139"/>
      <c r="W56" s="121"/>
      <c r="X56" s="121"/>
      <c r="Y56" s="121"/>
    </row>
    <row r="57" spans="2:25" s="338" customFormat="1" ht="15.75"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39"/>
      <c r="M57" s="139"/>
      <c r="N57" s="139"/>
      <c r="O57" s="140"/>
      <c r="P57" s="140"/>
      <c r="Q57" s="140"/>
      <c r="R57" s="140"/>
      <c r="S57" s="139"/>
      <c r="T57" s="139"/>
      <c r="U57" s="139"/>
      <c r="V57" s="139"/>
      <c r="W57" s="121"/>
      <c r="X57" s="121"/>
      <c r="Y57" s="121"/>
    </row>
    <row r="58" spans="2:25" s="338" customFormat="1" ht="15.75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39"/>
      <c r="M58" s="139"/>
      <c r="N58" s="139"/>
      <c r="O58" s="140"/>
      <c r="P58" s="140"/>
      <c r="Q58" s="140"/>
      <c r="R58" s="140"/>
      <c r="S58" s="139"/>
      <c r="T58" s="139"/>
      <c r="U58" s="139"/>
      <c r="V58" s="139"/>
      <c r="W58" s="121"/>
      <c r="X58" s="121"/>
      <c r="Y58" s="121"/>
    </row>
    <row r="59" spans="2:25" s="338" customFormat="1" ht="15.75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39"/>
      <c r="M59" s="139"/>
      <c r="N59" s="139"/>
      <c r="O59" s="140"/>
      <c r="P59" s="140"/>
      <c r="Q59" s="140"/>
      <c r="R59" s="140"/>
      <c r="S59" s="139"/>
      <c r="T59" s="139"/>
      <c r="U59" s="139"/>
      <c r="V59" s="139"/>
      <c r="W59" s="121"/>
      <c r="X59" s="121"/>
      <c r="Y59" s="121"/>
    </row>
    <row r="60" spans="2:25" s="338" customFormat="1" ht="15.75"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39"/>
      <c r="M60" s="139"/>
      <c r="N60" s="139"/>
      <c r="O60" s="140"/>
      <c r="P60" s="140"/>
      <c r="Q60" s="140"/>
      <c r="R60" s="140"/>
      <c r="S60" s="139"/>
      <c r="T60" s="139"/>
      <c r="U60" s="139"/>
      <c r="V60" s="139"/>
      <c r="W60" s="121"/>
      <c r="X60" s="121"/>
      <c r="Y60" s="121"/>
    </row>
    <row r="61" spans="2:25" s="338" customFormat="1" ht="15.75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39"/>
      <c r="M61" s="139"/>
      <c r="N61" s="139"/>
      <c r="O61" s="140"/>
      <c r="P61" s="140"/>
      <c r="Q61" s="140"/>
      <c r="R61" s="140"/>
      <c r="S61" s="139"/>
      <c r="T61" s="139"/>
      <c r="U61" s="139"/>
      <c r="V61" s="139"/>
      <c r="W61" s="121"/>
      <c r="X61" s="121"/>
      <c r="Y61" s="121"/>
    </row>
    <row r="62" spans="2:25" s="338" customFormat="1" ht="15.75"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39"/>
      <c r="M62" s="139"/>
      <c r="N62" s="139"/>
      <c r="O62" s="140"/>
      <c r="P62" s="140"/>
      <c r="Q62" s="140"/>
      <c r="R62" s="140"/>
      <c r="S62" s="139"/>
      <c r="T62" s="139"/>
      <c r="U62" s="139"/>
      <c r="V62" s="139"/>
      <c r="W62" s="121"/>
      <c r="X62" s="121"/>
      <c r="Y62" s="121"/>
    </row>
    <row r="63" spans="2:25" s="338" customFormat="1" ht="15.75"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39"/>
      <c r="M63" s="139"/>
      <c r="N63" s="139"/>
      <c r="O63" s="140"/>
      <c r="P63" s="140"/>
      <c r="Q63" s="140"/>
      <c r="R63" s="140"/>
      <c r="S63" s="139"/>
      <c r="T63" s="139"/>
      <c r="U63" s="139"/>
      <c r="V63" s="139"/>
      <c r="W63" s="121"/>
      <c r="X63" s="121"/>
      <c r="Y63" s="121"/>
    </row>
    <row r="64" spans="2:25" s="338" customFormat="1" ht="15.75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39"/>
      <c r="M64" s="139"/>
      <c r="N64" s="139"/>
      <c r="O64" s="140"/>
      <c r="P64" s="140"/>
      <c r="Q64" s="140"/>
      <c r="R64" s="140"/>
      <c r="S64" s="139"/>
      <c r="T64" s="139"/>
      <c r="U64" s="139"/>
      <c r="V64" s="139"/>
      <c r="W64" s="121"/>
      <c r="X64" s="121"/>
      <c r="Y64" s="121"/>
    </row>
    <row r="65" spans="2:25" s="338" customFormat="1" ht="15.75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39"/>
      <c r="M65" s="139"/>
      <c r="N65" s="139"/>
      <c r="O65" s="140"/>
      <c r="P65" s="140"/>
      <c r="Q65" s="140"/>
      <c r="R65" s="140"/>
      <c r="S65" s="139"/>
      <c r="T65" s="139"/>
      <c r="U65" s="139"/>
      <c r="V65" s="139"/>
      <c r="W65" s="121"/>
      <c r="X65" s="121"/>
      <c r="Y65" s="121"/>
    </row>
    <row r="66" spans="2:18" s="338" customFormat="1" ht="15.7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39"/>
      <c r="M66" s="139"/>
      <c r="N66" s="139"/>
      <c r="O66" s="140"/>
      <c r="P66" s="140"/>
      <c r="Q66" s="140"/>
      <c r="R66" s="140"/>
    </row>
    <row r="67" spans="2:18" s="338" customFormat="1" ht="15.75"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39"/>
      <c r="M67" s="139"/>
      <c r="N67" s="139"/>
      <c r="O67" s="140"/>
      <c r="P67" s="140"/>
      <c r="Q67" s="140"/>
      <c r="R67" s="140"/>
    </row>
    <row r="68" spans="2:18" s="338" customFormat="1" ht="15.75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39"/>
      <c r="M68" s="139"/>
      <c r="N68" s="139"/>
      <c r="O68" s="140"/>
      <c r="P68" s="140"/>
      <c r="Q68" s="140"/>
      <c r="R68" s="140"/>
    </row>
    <row r="69" spans="2:18" s="338" customFormat="1" ht="15.75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39"/>
      <c r="M69" s="139"/>
      <c r="N69" s="139"/>
      <c r="O69" s="140"/>
      <c r="P69" s="140"/>
      <c r="Q69" s="140"/>
      <c r="R69" s="140"/>
    </row>
    <row r="70" spans="2:18" s="338" customFormat="1" ht="15.75"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39"/>
      <c r="M70" s="139"/>
      <c r="N70" s="139"/>
      <c r="O70" s="140"/>
      <c r="P70" s="140"/>
      <c r="Q70" s="140"/>
      <c r="R70" s="140"/>
    </row>
    <row r="71" spans="2:18" s="338" customFormat="1" ht="15.75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39"/>
      <c r="M71" s="139"/>
      <c r="N71" s="139"/>
      <c r="O71" s="140"/>
      <c r="P71" s="140"/>
      <c r="Q71" s="140"/>
      <c r="R71" s="140"/>
    </row>
    <row r="72" spans="2:18" s="338" customFormat="1" ht="15.75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39"/>
      <c r="M72" s="139"/>
      <c r="N72" s="139"/>
      <c r="O72" s="140"/>
      <c r="P72" s="140"/>
      <c r="Q72" s="140"/>
      <c r="R72" s="140"/>
    </row>
    <row r="73" spans="2:18" s="338" customFormat="1" ht="15.75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39"/>
      <c r="M73" s="139"/>
      <c r="N73" s="139"/>
      <c r="O73" s="140"/>
      <c r="P73" s="140"/>
      <c r="Q73" s="140"/>
      <c r="R73" s="140"/>
    </row>
    <row r="74" spans="2:18" s="338" customFormat="1" ht="15.7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39"/>
      <c r="M74" s="139"/>
      <c r="N74" s="139"/>
      <c r="O74" s="140"/>
      <c r="P74" s="140"/>
      <c r="Q74" s="140"/>
      <c r="R74" s="140"/>
    </row>
    <row r="75" spans="2:18" s="338" customFormat="1" ht="15.75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39"/>
      <c r="M75" s="139"/>
      <c r="N75" s="139"/>
      <c r="O75" s="140"/>
      <c r="P75" s="140"/>
      <c r="Q75" s="140"/>
      <c r="R75" s="140"/>
    </row>
    <row r="76" spans="2:18" s="338" customFormat="1" ht="15.75"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39"/>
      <c r="M76" s="139"/>
      <c r="N76" s="139"/>
      <c r="O76" s="140"/>
      <c r="P76" s="140"/>
      <c r="Q76" s="140"/>
      <c r="R76" s="140"/>
    </row>
    <row r="77" spans="2:18" s="338" customFormat="1" ht="15.75"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39"/>
      <c r="M77" s="139"/>
      <c r="N77" s="139"/>
      <c r="O77" s="140"/>
      <c r="P77" s="140"/>
      <c r="Q77" s="140"/>
      <c r="R77" s="140"/>
    </row>
    <row r="78" spans="2:18" s="338" customFormat="1" ht="15.75"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39"/>
      <c r="M78" s="139"/>
      <c r="N78" s="139"/>
      <c r="O78" s="140"/>
      <c r="P78" s="140"/>
      <c r="Q78" s="140"/>
      <c r="R78" s="140"/>
    </row>
    <row r="79" spans="2:18" s="338" customFormat="1" ht="15.75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40"/>
      <c r="P79" s="140"/>
      <c r="Q79" s="140"/>
      <c r="R79" s="140"/>
    </row>
    <row r="80" spans="2:18" s="338" customFormat="1" ht="15.75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40"/>
      <c r="P80" s="140"/>
      <c r="Q80" s="140"/>
      <c r="R80" s="140"/>
    </row>
    <row r="81" spans="2:18" s="338" customFormat="1" ht="15.75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40"/>
      <c r="P81" s="140"/>
      <c r="Q81" s="140"/>
      <c r="R81" s="140"/>
    </row>
  </sheetData>
  <sheetProtection/>
  <mergeCells count="22">
    <mergeCell ref="A3:Q3"/>
    <mergeCell ref="R3:AH3"/>
    <mergeCell ref="AE5:AH5"/>
    <mergeCell ref="A6:A11"/>
    <mergeCell ref="B6:I7"/>
    <mergeCell ref="J6:Q7"/>
    <mergeCell ref="R6:Y7"/>
    <mergeCell ref="Z6:AG7"/>
    <mergeCell ref="AH6:AH11"/>
    <mergeCell ref="B8:B9"/>
    <mergeCell ref="C8:F9"/>
    <mergeCell ref="G8:I9"/>
    <mergeCell ref="J8:J9"/>
    <mergeCell ref="K8:N9"/>
    <mergeCell ref="O8:Q9"/>
    <mergeCell ref="R8:R9"/>
    <mergeCell ref="S8:V9"/>
    <mergeCell ref="W8:Y9"/>
    <mergeCell ref="Z8:Z9"/>
    <mergeCell ref="AA8:AD9"/>
    <mergeCell ref="AE8:AG9"/>
    <mergeCell ref="R37:AH37"/>
  </mergeCells>
  <printOptions/>
  <pageMargins left="1.141732283464567" right="1.141732283464567" top="1.299212598425197" bottom="1.299212598425197" header="0" footer="0"/>
  <pageSetup firstPageNumber="1" useFirstPageNumber="1" fitToHeight="0" fitToWidth="2" horizontalDpi="600" verticalDpi="600" orientation="portrait" pageOrder="overThenDown" paperSize="9" scale="98" r:id="rId1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80"/>
  <sheetViews>
    <sheetView view="pageBreakPreview" zoomScaleNormal="85" zoomScaleSheetLayoutView="100" zoomScalePageLayoutView="0" workbookViewId="0" topLeftCell="A1">
      <pane xSplit="1" ySplit="11" topLeftCell="B12" activePane="bottomRight" state="frozen"/>
      <selection pane="topLeft" activeCell="A3" sqref="A3:M3"/>
      <selection pane="topRight" activeCell="A3" sqref="A3:M3"/>
      <selection pane="bottomLeft" activeCell="A3" sqref="A3:M3"/>
      <selection pane="bottomRight" activeCell="H41" sqref="H41"/>
    </sheetView>
  </sheetViews>
  <sheetFormatPr defaultColWidth="7.88671875" defaultRowHeight="13.5"/>
  <cols>
    <col min="1" max="1" width="6.99609375" style="139" customWidth="1"/>
    <col min="2" max="2" width="4.99609375" style="139" customWidth="1"/>
    <col min="3" max="4" width="4.77734375" style="139" customWidth="1"/>
    <col min="5" max="5" width="4.3359375" style="139" customWidth="1"/>
    <col min="6" max="6" width="4.77734375" style="139" customWidth="1"/>
    <col min="7" max="7" width="4.5546875" style="139" customWidth="1"/>
    <col min="8" max="8" width="3.77734375" style="139" customWidth="1"/>
    <col min="9" max="9" width="4.77734375" style="139" customWidth="1"/>
    <col min="10" max="10" width="4.99609375" style="139" customWidth="1"/>
    <col min="11" max="12" width="4.77734375" style="139" customWidth="1"/>
    <col min="13" max="13" width="4.3359375" style="139" customWidth="1"/>
    <col min="14" max="14" width="4.77734375" style="139" customWidth="1"/>
    <col min="15" max="15" width="5.3359375" style="139" customWidth="1"/>
    <col min="16" max="16" width="4.77734375" style="139" customWidth="1"/>
    <col min="17" max="17" width="5.3359375" style="139" customWidth="1"/>
    <col min="18" max="18" width="5.77734375" style="139" customWidth="1"/>
    <col min="19" max="20" width="5.3359375" style="139" customWidth="1"/>
    <col min="21" max="21" width="4.77734375" style="139" customWidth="1"/>
    <col min="22" max="22" width="5.3359375" style="139" customWidth="1"/>
    <col min="23" max="24" width="4.77734375" style="121" customWidth="1"/>
    <col min="25" max="25" width="5.3359375" style="121" customWidth="1"/>
    <col min="26" max="26" width="10.77734375" style="121" customWidth="1"/>
    <col min="27" max="16384" width="7.88671875" style="121" customWidth="1"/>
  </cols>
  <sheetData>
    <row r="1" spans="1:26" s="322" customFormat="1" ht="11.25" customHeight="1">
      <c r="A1" s="86" t="s">
        <v>472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Z1" s="323" t="s">
        <v>473</v>
      </c>
    </row>
    <row r="2" spans="1:22" s="93" customFormat="1" ht="12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6" s="94" customFormat="1" ht="21.75" customHeight="1">
      <c r="A3" s="853" t="s">
        <v>591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 t="s">
        <v>592</v>
      </c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</row>
    <row r="4" spans="1:25" s="97" customFormat="1" ht="12.75" customHeight="1">
      <c r="A4" s="324"/>
      <c r="B4" s="96"/>
      <c r="C4" s="96"/>
      <c r="D4" s="96"/>
      <c r="E4" s="96"/>
      <c r="F4" s="96"/>
      <c r="G4" s="96"/>
      <c r="H4" s="96"/>
      <c r="I4" s="96"/>
      <c r="J4" s="96"/>
      <c r="K4" s="96"/>
      <c r="L4" s="324"/>
      <c r="M4" s="324"/>
      <c r="N4" s="324"/>
      <c r="O4" s="96"/>
      <c r="P4" s="96"/>
      <c r="Q4" s="96"/>
      <c r="R4" s="96"/>
      <c r="S4" s="96"/>
      <c r="T4" s="324"/>
      <c r="U4" s="324"/>
      <c r="V4" s="324"/>
      <c r="W4" s="325"/>
      <c r="X4" s="325"/>
      <c r="Y4" s="325"/>
    </row>
    <row r="5" spans="1:26" s="93" customFormat="1" ht="12.75" customHeight="1" thickBot="1">
      <c r="A5" s="98" t="s">
        <v>770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216"/>
    </row>
    <row r="6" spans="1:26" s="326" customFormat="1" ht="15.75" customHeight="1" thickTop="1">
      <c r="A6" s="936" t="s">
        <v>780</v>
      </c>
      <c r="B6" s="957" t="s">
        <v>781</v>
      </c>
      <c r="C6" s="946"/>
      <c r="D6" s="946"/>
      <c r="E6" s="946"/>
      <c r="F6" s="946"/>
      <c r="G6" s="946"/>
      <c r="H6" s="946"/>
      <c r="I6" s="947"/>
      <c r="J6" s="945" t="s">
        <v>782</v>
      </c>
      <c r="K6" s="957"/>
      <c r="L6" s="957"/>
      <c r="M6" s="957"/>
      <c r="N6" s="957"/>
      <c r="O6" s="957" t="s">
        <v>782</v>
      </c>
      <c r="P6" s="946"/>
      <c r="Q6" s="947"/>
      <c r="R6" s="945" t="s">
        <v>783</v>
      </c>
      <c r="S6" s="946"/>
      <c r="T6" s="946"/>
      <c r="U6" s="946"/>
      <c r="V6" s="946"/>
      <c r="W6" s="946"/>
      <c r="X6" s="946"/>
      <c r="Y6" s="947"/>
      <c r="Z6" s="950" t="s">
        <v>178</v>
      </c>
    </row>
    <row r="7" spans="1:26" s="326" customFormat="1" ht="15.75" customHeight="1">
      <c r="A7" s="956"/>
      <c r="B7" s="948"/>
      <c r="C7" s="948"/>
      <c r="D7" s="948"/>
      <c r="E7" s="948"/>
      <c r="F7" s="948"/>
      <c r="G7" s="948"/>
      <c r="H7" s="948"/>
      <c r="I7" s="949"/>
      <c r="J7" s="958"/>
      <c r="K7" s="959"/>
      <c r="L7" s="959"/>
      <c r="M7" s="959"/>
      <c r="N7" s="959"/>
      <c r="O7" s="948"/>
      <c r="P7" s="948"/>
      <c r="Q7" s="949"/>
      <c r="R7" s="867"/>
      <c r="S7" s="926"/>
      <c r="T7" s="926"/>
      <c r="U7" s="926"/>
      <c r="V7" s="926"/>
      <c r="W7" s="926"/>
      <c r="X7" s="926"/>
      <c r="Y7" s="927"/>
      <c r="Z7" s="951"/>
    </row>
    <row r="8" spans="1:26" s="326" customFormat="1" ht="15.75" customHeight="1">
      <c r="A8" s="956"/>
      <c r="B8" s="928" t="s">
        <v>777</v>
      </c>
      <c r="C8" s="923" t="s">
        <v>778</v>
      </c>
      <c r="D8" s="924"/>
      <c r="E8" s="924"/>
      <c r="F8" s="925"/>
      <c r="G8" s="923" t="s">
        <v>779</v>
      </c>
      <c r="H8" s="924"/>
      <c r="I8" s="925"/>
      <c r="J8" s="928" t="s">
        <v>777</v>
      </c>
      <c r="K8" s="923" t="s">
        <v>778</v>
      </c>
      <c r="L8" s="924"/>
      <c r="M8" s="924"/>
      <c r="N8" s="925"/>
      <c r="O8" s="923" t="s">
        <v>779</v>
      </c>
      <c r="P8" s="924"/>
      <c r="Q8" s="925"/>
      <c r="R8" s="928" t="s">
        <v>777</v>
      </c>
      <c r="S8" s="923" t="s">
        <v>778</v>
      </c>
      <c r="T8" s="924"/>
      <c r="U8" s="924"/>
      <c r="V8" s="925"/>
      <c r="W8" s="923" t="s">
        <v>779</v>
      </c>
      <c r="X8" s="924"/>
      <c r="Y8" s="925"/>
      <c r="Z8" s="951"/>
    </row>
    <row r="9" spans="1:26" s="93" customFormat="1" ht="15.75" customHeight="1">
      <c r="A9" s="956"/>
      <c r="B9" s="929"/>
      <c r="C9" s="867"/>
      <c r="D9" s="926"/>
      <c r="E9" s="926"/>
      <c r="F9" s="927"/>
      <c r="G9" s="867"/>
      <c r="H9" s="926"/>
      <c r="I9" s="927"/>
      <c r="J9" s="929"/>
      <c r="K9" s="867"/>
      <c r="L9" s="926"/>
      <c r="M9" s="926"/>
      <c r="N9" s="927"/>
      <c r="O9" s="867"/>
      <c r="P9" s="926"/>
      <c r="Q9" s="927"/>
      <c r="R9" s="929"/>
      <c r="S9" s="867"/>
      <c r="T9" s="926"/>
      <c r="U9" s="926"/>
      <c r="V9" s="927"/>
      <c r="W9" s="867"/>
      <c r="X9" s="926"/>
      <c r="Y9" s="927"/>
      <c r="Z9" s="951"/>
    </row>
    <row r="10" spans="1:26" s="93" customFormat="1" ht="15.75" customHeight="1">
      <c r="A10" s="956"/>
      <c r="B10" s="327" t="s">
        <v>177</v>
      </c>
      <c r="C10" s="344" t="s">
        <v>784</v>
      </c>
      <c r="D10" s="344" t="s">
        <v>785</v>
      </c>
      <c r="E10" s="47" t="s">
        <v>786</v>
      </c>
      <c r="F10" s="47" t="s">
        <v>787</v>
      </c>
      <c r="G10" s="345"/>
      <c r="H10" s="47" t="s">
        <v>786</v>
      </c>
      <c r="I10" s="47" t="s">
        <v>787</v>
      </c>
      <c r="J10" s="327" t="s">
        <v>177</v>
      </c>
      <c r="K10" s="344" t="s">
        <v>784</v>
      </c>
      <c r="L10" s="344" t="s">
        <v>785</v>
      </c>
      <c r="M10" s="47" t="s">
        <v>786</v>
      </c>
      <c r="N10" s="47" t="s">
        <v>787</v>
      </c>
      <c r="O10" s="345"/>
      <c r="P10" s="47" t="s">
        <v>786</v>
      </c>
      <c r="Q10" s="47" t="s">
        <v>787</v>
      </c>
      <c r="R10" s="327" t="s">
        <v>177</v>
      </c>
      <c r="S10" s="344" t="s">
        <v>784</v>
      </c>
      <c r="T10" s="344" t="s">
        <v>785</v>
      </c>
      <c r="U10" s="47" t="s">
        <v>786</v>
      </c>
      <c r="V10" s="47" t="s">
        <v>787</v>
      </c>
      <c r="W10" s="345"/>
      <c r="X10" s="47" t="s">
        <v>786</v>
      </c>
      <c r="Y10" s="47" t="s">
        <v>787</v>
      </c>
      <c r="Z10" s="951"/>
    </row>
    <row r="11" spans="1:26" s="93" customFormat="1" ht="15.75" customHeight="1">
      <c r="A11" s="939"/>
      <c r="B11" s="330" t="s">
        <v>174</v>
      </c>
      <c r="C11" s="330" t="s">
        <v>173</v>
      </c>
      <c r="D11" s="330" t="s">
        <v>172</v>
      </c>
      <c r="E11" s="52" t="s">
        <v>593</v>
      </c>
      <c r="F11" s="52" t="s">
        <v>594</v>
      </c>
      <c r="G11" s="331"/>
      <c r="H11" s="52" t="s">
        <v>593</v>
      </c>
      <c r="I11" s="52" t="s">
        <v>594</v>
      </c>
      <c r="J11" s="330" t="s">
        <v>174</v>
      </c>
      <c r="K11" s="330" t="s">
        <v>173</v>
      </c>
      <c r="L11" s="330" t="s">
        <v>172</v>
      </c>
      <c r="M11" s="52" t="s">
        <v>593</v>
      </c>
      <c r="N11" s="52" t="s">
        <v>594</v>
      </c>
      <c r="O11" s="331"/>
      <c r="P11" s="52" t="s">
        <v>593</v>
      </c>
      <c r="Q11" s="52" t="s">
        <v>594</v>
      </c>
      <c r="R11" s="330" t="s">
        <v>174</v>
      </c>
      <c r="S11" s="330" t="s">
        <v>173</v>
      </c>
      <c r="T11" s="330" t="s">
        <v>172</v>
      </c>
      <c r="U11" s="52" t="s">
        <v>593</v>
      </c>
      <c r="V11" s="52" t="s">
        <v>594</v>
      </c>
      <c r="W11" s="331"/>
      <c r="X11" s="52" t="s">
        <v>593</v>
      </c>
      <c r="Y11" s="52" t="s">
        <v>594</v>
      </c>
      <c r="Z11" s="952"/>
    </row>
    <row r="12" spans="1:26" s="93" customFormat="1" ht="21" customHeight="1" hidden="1">
      <c r="A12" s="332" t="s">
        <v>138</v>
      </c>
      <c r="B12" s="346">
        <v>144</v>
      </c>
      <c r="C12" s="346">
        <v>4707</v>
      </c>
      <c r="D12" s="346">
        <v>3668</v>
      </c>
      <c r="E12" s="347" t="s">
        <v>595</v>
      </c>
      <c r="F12" s="347" t="s">
        <v>595</v>
      </c>
      <c r="G12" s="346">
        <v>2073</v>
      </c>
      <c r="H12" s="347" t="s">
        <v>595</v>
      </c>
      <c r="I12" s="347" t="s">
        <v>595</v>
      </c>
      <c r="J12" s="346">
        <v>91</v>
      </c>
      <c r="K12" s="346">
        <v>4258</v>
      </c>
      <c r="L12" s="346">
        <v>3399</v>
      </c>
      <c r="M12" s="347" t="s">
        <v>595</v>
      </c>
      <c r="N12" s="347" t="s">
        <v>595</v>
      </c>
      <c r="O12" s="346">
        <v>1851</v>
      </c>
      <c r="P12" s="347" t="s">
        <v>595</v>
      </c>
      <c r="Q12" s="347" t="s">
        <v>595</v>
      </c>
      <c r="R12" s="346">
        <v>53</v>
      </c>
      <c r="S12" s="346">
        <v>449</v>
      </c>
      <c r="T12" s="346">
        <v>269</v>
      </c>
      <c r="U12" s="347" t="s">
        <v>595</v>
      </c>
      <c r="V12" s="347" t="s">
        <v>595</v>
      </c>
      <c r="W12" s="346">
        <v>222</v>
      </c>
      <c r="X12" s="347" t="s">
        <v>595</v>
      </c>
      <c r="Y12" s="347" t="s">
        <v>595</v>
      </c>
      <c r="Z12" s="335" t="s">
        <v>138</v>
      </c>
    </row>
    <row r="13" spans="1:26" s="93" customFormat="1" ht="21" customHeight="1">
      <c r="A13" s="332" t="s">
        <v>139</v>
      </c>
      <c r="B13" s="346">
        <v>211</v>
      </c>
      <c r="C13" s="346">
        <v>6660</v>
      </c>
      <c r="D13" s="346">
        <v>5006</v>
      </c>
      <c r="E13" s="347" t="s">
        <v>595</v>
      </c>
      <c r="F13" s="347" t="s">
        <v>595</v>
      </c>
      <c r="G13" s="346">
        <v>2949</v>
      </c>
      <c r="H13" s="347" t="s">
        <v>595</v>
      </c>
      <c r="I13" s="347" t="s">
        <v>595</v>
      </c>
      <c r="J13" s="346">
        <v>125</v>
      </c>
      <c r="K13" s="346">
        <v>5825</v>
      </c>
      <c r="L13" s="346">
        <v>4384</v>
      </c>
      <c r="M13" s="347" t="s">
        <v>595</v>
      </c>
      <c r="N13" s="347" t="s">
        <v>595</v>
      </c>
      <c r="O13" s="346">
        <v>2497</v>
      </c>
      <c r="P13" s="347" t="s">
        <v>595</v>
      </c>
      <c r="Q13" s="347" t="s">
        <v>595</v>
      </c>
      <c r="R13" s="346">
        <v>85</v>
      </c>
      <c r="S13" s="346">
        <v>731</v>
      </c>
      <c r="T13" s="346">
        <v>545</v>
      </c>
      <c r="U13" s="347" t="s">
        <v>595</v>
      </c>
      <c r="V13" s="347" t="s">
        <v>595</v>
      </c>
      <c r="W13" s="346">
        <v>416</v>
      </c>
      <c r="X13" s="347" t="s">
        <v>595</v>
      </c>
      <c r="Y13" s="347" t="s">
        <v>595</v>
      </c>
      <c r="Z13" s="335" t="s">
        <v>139</v>
      </c>
    </row>
    <row r="14" spans="1:26" s="93" customFormat="1" ht="21" customHeight="1">
      <c r="A14" s="332" t="s">
        <v>144</v>
      </c>
      <c r="B14" s="346">
        <v>247</v>
      </c>
      <c r="C14" s="346">
        <v>8137</v>
      </c>
      <c r="D14" s="346">
        <v>6296</v>
      </c>
      <c r="E14" s="347" t="s">
        <v>595</v>
      </c>
      <c r="F14" s="347" t="s">
        <v>595</v>
      </c>
      <c r="G14" s="346">
        <v>3779</v>
      </c>
      <c r="H14" s="347" t="s">
        <v>595</v>
      </c>
      <c r="I14" s="347" t="s">
        <v>595</v>
      </c>
      <c r="J14" s="346">
        <v>139</v>
      </c>
      <c r="K14" s="346">
        <v>6273</v>
      </c>
      <c r="L14" s="346">
        <v>4832</v>
      </c>
      <c r="M14" s="347" t="s">
        <v>595</v>
      </c>
      <c r="N14" s="347" t="s">
        <v>595</v>
      </c>
      <c r="O14" s="346">
        <v>2884</v>
      </c>
      <c r="P14" s="347" t="s">
        <v>595</v>
      </c>
      <c r="Q14" s="347" t="s">
        <v>595</v>
      </c>
      <c r="R14" s="346">
        <v>101</v>
      </c>
      <c r="S14" s="346">
        <v>881</v>
      </c>
      <c r="T14" s="346">
        <v>656</v>
      </c>
      <c r="U14" s="347" t="s">
        <v>595</v>
      </c>
      <c r="V14" s="347" t="s">
        <v>595</v>
      </c>
      <c r="W14" s="346">
        <v>492</v>
      </c>
      <c r="X14" s="347" t="s">
        <v>595</v>
      </c>
      <c r="Y14" s="347" t="s">
        <v>595</v>
      </c>
      <c r="Z14" s="335" t="s">
        <v>144</v>
      </c>
    </row>
    <row r="15" spans="1:26" s="93" customFormat="1" ht="21" customHeight="1">
      <c r="A15" s="332" t="s">
        <v>387</v>
      </c>
      <c r="B15" s="346">
        <v>238</v>
      </c>
      <c r="C15" s="346">
        <v>7263</v>
      </c>
      <c r="D15" s="346">
        <v>5974</v>
      </c>
      <c r="E15" s="347" t="s">
        <v>595</v>
      </c>
      <c r="F15" s="347" t="s">
        <v>595</v>
      </c>
      <c r="G15" s="346">
        <v>3733</v>
      </c>
      <c r="H15" s="347" t="s">
        <v>595</v>
      </c>
      <c r="I15" s="347" t="s">
        <v>595</v>
      </c>
      <c r="J15" s="346">
        <v>135</v>
      </c>
      <c r="K15" s="346">
        <v>6351</v>
      </c>
      <c r="L15" s="346">
        <v>5188</v>
      </c>
      <c r="M15" s="347" t="s">
        <v>595</v>
      </c>
      <c r="N15" s="347" t="s">
        <v>595</v>
      </c>
      <c r="O15" s="346">
        <v>3149</v>
      </c>
      <c r="P15" s="347" t="s">
        <v>595</v>
      </c>
      <c r="Q15" s="347" t="s">
        <v>595</v>
      </c>
      <c r="R15" s="346">
        <v>103</v>
      </c>
      <c r="S15" s="346">
        <v>908</v>
      </c>
      <c r="T15" s="346">
        <v>742</v>
      </c>
      <c r="U15" s="347" t="s">
        <v>595</v>
      </c>
      <c r="V15" s="347" t="s">
        <v>595</v>
      </c>
      <c r="W15" s="346">
        <v>530</v>
      </c>
      <c r="X15" s="347" t="s">
        <v>595</v>
      </c>
      <c r="Y15" s="347" t="s">
        <v>595</v>
      </c>
      <c r="Z15" s="335" t="s">
        <v>387</v>
      </c>
    </row>
    <row r="16" spans="1:26" s="93" customFormat="1" ht="21" customHeight="1">
      <c r="A16" s="332" t="s">
        <v>388</v>
      </c>
      <c r="B16" s="348">
        <v>251</v>
      </c>
      <c r="C16" s="348">
        <v>7758</v>
      </c>
      <c r="D16" s="348">
        <v>6531</v>
      </c>
      <c r="E16" s="348">
        <v>1628</v>
      </c>
      <c r="F16" s="348">
        <v>4903</v>
      </c>
      <c r="G16" s="348">
        <v>4193</v>
      </c>
      <c r="H16" s="348">
        <v>560</v>
      </c>
      <c r="I16" s="348">
        <v>3633</v>
      </c>
      <c r="J16" s="348">
        <v>146</v>
      </c>
      <c r="K16" s="348">
        <v>6842</v>
      </c>
      <c r="L16" s="348">
        <v>5752</v>
      </c>
      <c r="M16" s="348">
        <v>1484</v>
      </c>
      <c r="N16" s="348">
        <v>4268</v>
      </c>
      <c r="O16" s="348">
        <v>3634</v>
      </c>
      <c r="P16" s="348">
        <v>474</v>
      </c>
      <c r="Q16" s="348">
        <v>3160</v>
      </c>
      <c r="R16" s="348">
        <v>105</v>
      </c>
      <c r="S16" s="348">
        <v>916</v>
      </c>
      <c r="T16" s="348">
        <v>779</v>
      </c>
      <c r="U16" s="348">
        <v>144</v>
      </c>
      <c r="V16" s="348">
        <v>635</v>
      </c>
      <c r="W16" s="348">
        <v>559</v>
      </c>
      <c r="X16" s="348">
        <v>86</v>
      </c>
      <c r="Y16" s="348">
        <v>473</v>
      </c>
      <c r="Z16" s="335" t="s">
        <v>388</v>
      </c>
    </row>
    <row r="17" spans="1:26" s="93" customFormat="1" ht="21" customHeight="1">
      <c r="A17" s="332" t="s">
        <v>386</v>
      </c>
      <c r="B17" s="349">
        <v>257</v>
      </c>
      <c r="C17" s="349">
        <v>8323</v>
      </c>
      <c r="D17" s="349">
        <v>6725</v>
      </c>
      <c r="E17" s="347" t="s">
        <v>595</v>
      </c>
      <c r="F17" s="347" t="s">
        <v>595</v>
      </c>
      <c r="G17" s="346">
        <v>4526</v>
      </c>
      <c r="H17" s="347" t="s">
        <v>595</v>
      </c>
      <c r="I17" s="347" t="s">
        <v>595</v>
      </c>
      <c r="J17" s="346">
        <v>151</v>
      </c>
      <c r="K17" s="349">
        <v>7334</v>
      </c>
      <c r="L17" s="346">
        <v>5890</v>
      </c>
      <c r="M17" s="347" t="s">
        <v>595</v>
      </c>
      <c r="N17" s="347" t="s">
        <v>595</v>
      </c>
      <c r="O17" s="346">
        <v>3888</v>
      </c>
      <c r="P17" s="347" t="s">
        <v>595</v>
      </c>
      <c r="Q17" s="347" t="s">
        <v>595</v>
      </c>
      <c r="R17" s="349">
        <v>106</v>
      </c>
      <c r="S17" s="346">
        <v>989</v>
      </c>
      <c r="T17" s="346">
        <v>835</v>
      </c>
      <c r="U17" s="347" t="s">
        <v>595</v>
      </c>
      <c r="V17" s="347" t="s">
        <v>595</v>
      </c>
      <c r="W17" s="346">
        <v>638</v>
      </c>
      <c r="X17" s="347" t="s">
        <v>595</v>
      </c>
      <c r="Y17" s="347" t="s">
        <v>595</v>
      </c>
      <c r="Z17" s="335" t="s">
        <v>386</v>
      </c>
    </row>
    <row r="18" spans="1:26" s="93" customFormat="1" ht="21" customHeight="1">
      <c r="A18" s="332">
        <v>2015</v>
      </c>
      <c r="B18" s="349">
        <v>274</v>
      </c>
      <c r="C18" s="349">
        <v>8612</v>
      </c>
      <c r="D18" s="349">
        <v>7211</v>
      </c>
      <c r="E18" s="347" t="s">
        <v>705</v>
      </c>
      <c r="F18" s="347" t="s">
        <v>705</v>
      </c>
      <c r="G18" s="346">
        <v>4879</v>
      </c>
      <c r="H18" s="347" t="s">
        <v>705</v>
      </c>
      <c r="I18" s="347" t="s">
        <v>705</v>
      </c>
      <c r="J18" s="346">
        <v>166</v>
      </c>
      <c r="K18" s="349">
        <v>7661</v>
      </c>
      <c r="L18" s="346">
        <v>6389</v>
      </c>
      <c r="M18" s="347" t="s">
        <v>705</v>
      </c>
      <c r="N18" s="347" t="s">
        <v>705</v>
      </c>
      <c r="O18" s="346">
        <v>4233</v>
      </c>
      <c r="P18" s="347" t="s">
        <v>705</v>
      </c>
      <c r="Q18" s="347" t="s">
        <v>705</v>
      </c>
      <c r="R18" s="349">
        <v>108</v>
      </c>
      <c r="S18" s="346">
        <v>951</v>
      </c>
      <c r="T18" s="346">
        <v>822</v>
      </c>
      <c r="U18" s="347" t="s">
        <v>705</v>
      </c>
      <c r="V18" s="347" t="s">
        <v>705</v>
      </c>
      <c r="W18" s="346">
        <v>646</v>
      </c>
      <c r="X18" s="347" t="s">
        <v>705</v>
      </c>
      <c r="Y18" s="347" t="s">
        <v>705</v>
      </c>
      <c r="Z18" s="335">
        <v>2015</v>
      </c>
    </row>
    <row r="19" spans="1:26" s="97" customFormat="1" ht="21" customHeight="1">
      <c r="A19" s="1">
        <v>2016</v>
      </c>
      <c r="B19" s="350">
        <v>284</v>
      </c>
      <c r="C19" s="350">
        <v>9111</v>
      </c>
      <c r="D19" s="350">
        <v>7568</v>
      </c>
      <c r="E19" s="350">
        <v>1792</v>
      </c>
      <c r="F19" s="350">
        <v>5776</v>
      </c>
      <c r="G19" s="350">
        <v>5250</v>
      </c>
      <c r="H19" s="350">
        <v>599</v>
      </c>
      <c r="I19" s="350">
        <v>4651</v>
      </c>
      <c r="J19" s="350">
        <v>173</v>
      </c>
      <c r="K19" s="350">
        <v>8137</v>
      </c>
      <c r="L19" s="350">
        <v>6711</v>
      </c>
      <c r="M19" s="350">
        <v>1654</v>
      </c>
      <c r="N19" s="350">
        <v>5057</v>
      </c>
      <c r="O19" s="350">
        <v>4578</v>
      </c>
      <c r="P19" s="350">
        <v>507</v>
      </c>
      <c r="Q19" s="350">
        <v>4071</v>
      </c>
      <c r="R19" s="350">
        <v>111</v>
      </c>
      <c r="S19" s="350">
        <v>974</v>
      </c>
      <c r="T19" s="350">
        <v>857</v>
      </c>
      <c r="U19" s="350">
        <v>138</v>
      </c>
      <c r="V19" s="350">
        <v>719</v>
      </c>
      <c r="W19" s="350">
        <v>672</v>
      </c>
      <c r="X19" s="350">
        <v>92</v>
      </c>
      <c r="Y19" s="350">
        <v>580</v>
      </c>
      <c r="Z19" s="2">
        <v>2016</v>
      </c>
    </row>
    <row r="20" spans="1:26" s="352" customFormat="1" ht="21" customHeight="1">
      <c r="A20" s="21" t="s">
        <v>520</v>
      </c>
      <c r="B20" s="351">
        <v>56</v>
      </c>
      <c r="C20" s="351">
        <v>1524</v>
      </c>
      <c r="D20" s="351">
        <v>1374</v>
      </c>
      <c r="E20" s="351">
        <v>296</v>
      </c>
      <c r="F20" s="351">
        <v>1078</v>
      </c>
      <c r="G20" s="351">
        <v>923</v>
      </c>
      <c r="H20" s="351">
        <v>103</v>
      </c>
      <c r="I20" s="351">
        <v>820</v>
      </c>
      <c r="J20" s="351">
        <v>32</v>
      </c>
      <c r="K20" s="351">
        <v>1313</v>
      </c>
      <c r="L20" s="351">
        <v>1164</v>
      </c>
      <c r="M20" s="351">
        <v>267</v>
      </c>
      <c r="N20" s="351">
        <v>897</v>
      </c>
      <c r="O20" s="351">
        <v>757</v>
      </c>
      <c r="P20" s="351">
        <v>91</v>
      </c>
      <c r="Q20" s="351">
        <v>666</v>
      </c>
      <c r="R20" s="351">
        <v>24</v>
      </c>
      <c r="S20" s="351">
        <v>211</v>
      </c>
      <c r="T20" s="351">
        <v>210</v>
      </c>
      <c r="U20" s="351">
        <v>29</v>
      </c>
      <c r="V20" s="351">
        <v>181</v>
      </c>
      <c r="W20" s="351">
        <v>166</v>
      </c>
      <c r="X20" s="351">
        <v>12</v>
      </c>
      <c r="Y20" s="351">
        <v>154</v>
      </c>
      <c r="Z20" s="4" t="s">
        <v>36</v>
      </c>
    </row>
    <row r="21" spans="1:26" s="352" customFormat="1" ht="21" customHeight="1">
      <c r="A21" s="21" t="s">
        <v>521</v>
      </c>
      <c r="B21" s="351">
        <v>21</v>
      </c>
      <c r="C21" s="351">
        <v>721</v>
      </c>
      <c r="D21" s="351">
        <v>577</v>
      </c>
      <c r="E21" s="351">
        <v>125</v>
      </c>
      <c r="F21" s="351">
        <v>452</v>
      </c>
      <c r="G21" s="351">
        <v>418</v>
      </c>
      <c r="H21" s="351">
        <v>40</v>
      </c>
      <c r="I21" s="351">
        <v>378</v>
      </c>
      <c r="J21" s="351">
        <v>17</v>
      </c>
      <c r="K21" s="351">
        <v>686</v>
      </c>
      <c r="L21" s="351">
        <v>553</v>
      </c>
      <c r="M21" s="351">
        <v>120</v>
      </c>
      <c r="N21" s="351">
        <v>433</v>
      </c>
      <c r="O21" s="351">
        <v>400</v>
      </c>
      <c r="P21" s="351">
        <v>38</v>
      </c>
      <c r="Q21" s="351">
        <v>362</v>
      </c>
      <c r="R21" s="351">
        <v>4</v>
      </c>
      <c r="S21" s="351">
        <v>35</v>
      </c>
      <c r="T21" s="351">
        <v>24</v>
      </c>
      <c r="U21" s="351">
        <v>5</v>
      </c>
      <c r="V21" s="351">
        <v>19</v>
      </c>
      <c r="W21" s="351">
        <v>18</v>
      </c>
      <c r="X21" s="351">
        <v>2</v>
      </c>
      <c r="Y21" s="351">
        <v>16</v>
      </c>
      <c r="Z21" s="4" t="s">
        <v>38</v>
      </c>
    </row>
    <row r="22" spans="1:26" s="352" customFormat="1" ht="21" customHeight="1">
      <c r="A22" s="21" t="s">
        <v>573</v>
      </c>
      <c r="B22" s="351">
        <v>12</v>
      </c>
      <c r="C22" s="351">
        <v>421</v>
      </c>
      <c r="D22" s="351">
        <v>376</v>
      </c>
      <c r="E22" s="351">
        <v>91</v>
      </c>
      <c r="F22" s="351">
        <v>285</v>
      </c>
      <c r="G22" s="351">
        <v>271</v>
      </c>
      <c r="H22" s="351">
        <v>42</v>
      </c>
      <c r="I22" s="351">
        <v>229</v>
      </c>
      <c r="J22" s="351">
        <v>7</v>
      </c>
      <c r="K22" s="351">
        <v>383</v>
      </c>
      <c r="L22" s="351">
        <v>344</v>
      </c>
      <c r="M22" s="351">
        <v>84</v>
      </c>
      <c r="N22" s="351">
        <v>260</v>
      </c>
      <c r="O22" s="351">
        <v>240</v>
      </c>
      <c r="P22" s="351">
        <v>32</v>
      </c>
      <c r="Q22" s="351">
        <v>208</v>
      </c>
      <c r="R22" s="351">
        <v>5</v>
      </c>
      <c r="S22" s="351">
        <v>38</v>
      </c>
      <c r="T22" s="351">
        <v>32</v>
      </c>
      <c r="U22" s="351">
        <v>7</v>
      </c>
      <c r="V22" s="351">
        <v>25</v>
      </c>
      <c r="W22" s="351">
        <v>31</v>
      </c>
      <c r="X22" s="351">
        <v>10</v>
      </c>
      <c r="Y22" s="351">
        <v>21</v>
      </c>
      <c r="Z22" s="4" t="s">
        <v>40</v>
      </c>
    </row>
    <row r="23" spans="1:26" s="352" customFormat="1" ht="21" customHeight="1">
      <c r="A23" s="21" t="s">
        <v>574</v>
      </c>
      <c r="B23" s="351">
        <v>30</v>
      </c>
      <c r="C23" s="351">
        <v>930</v>
      </c>
      <c r="D23" s="351">
        <v>740</v>
      </c>
      <c r="E23" s="351">
        <v>186</v>
      </c>
      <c r="F23" s="351">
        <v>554</v>
      </c>
      <c r="G23" s="351">
        <v>500</v>
      </c>
      <c r="H23" s="351">
        <v>54</v>
      </c>
      <c r="I23" s="351">
        <v>446</v>
      </c>
      <c r="J23" s="351">
        <v>19</v>
      </c>
      <c r="K23" s="351">
        <v>831</v>
      </c>
      <c r="L23" s="351">
        <v>657</v>
      </c>
      <c r="M23" s="351">
        <v>178</v>
      </c>
      <c r="N23" s="351">
        <v>479</v>
      </c>
      <c r="O23" s="351">
        <v>441</v>
      </c>
      <c r="P23" s="351">
        <v>46</v>
      </c>
      <c r="Q23" s="351">
        <v>395</v>
      </c>
      <c r="R23" s="351">
        <v>11</v>
      </c>
      <c r="S23" s="351">
        <v>99</v>
      </c>
      <c r="T23" s="351">
        <v>83</v>
      </c>
      <c r="U23" s="351">
        <v>8</v>
      </c>
      <c r="V23" s="351">
        <v>75</v>
      </c>
      <c r="W23" s="351">
        <v>59</v>
      </c>
      <c r="X23" s="351">
        <v>8</v>
      </c>
      <c r="Y23" s="351">
        <v>51</v>
      </c>
      <c r="Z23" s="4" t="s">
        <v>128</v>
      </c>
    </row>
    <row r="24" spans="1:26" s="352" customFormat="1" ht="21" customHeight="1">
      <c r="A24" s="21" t="s">
        <v>575</v>
      </c>
      <c r="B24" s="351">
        <v>20</v>
      </c>
      <c r="C24" s="351">
        <v>811</v>
      </c>
      <c r="D24" s="351">
        <v>714</v>
      </c>
      <c r="E24" s="351">
        <v>172</v>
      </c>
      <c r="F24" s="351">
        <v>542</v>
      </c>
      <c r="G24" s="351">
        <v>483</v>
      </c>
      <c r="H24" s="351">
        <v>48</v>
      </c>
      <c r="I24" s="351">
        <v>435</v>
      </c>
      <c r="J24" s="351">
        <v>14</v>
      </c>
      <c r="K24" s="351">
        <v>757</v>
      </c>
      <c r="L24" s="351">
        <v>672</v>
      </c>
      <c r="M24" s="351">
        <v>165</v>
      </c>
      <c r="N24" s="351">
        <v>507</v>
      </c>
      <c r="O24" s="351">
        <v>448</v>
      </c>
      <c r="P24" s="351">
        <v>41</v>
      </c>
      <c r="Q24" s="351">
        <v>407</v>
      </c>
      <c r="R24" s="351">
        <v>6</v>
      </c>
      <c r="S24" s="351">
        <v>54</v>
      </c>
      <c r="T24" s="351">
        <v>42</v>
      </c>
      <c r="U24" s="351">
        <v>7</v>
      </c>
      <c r="V24" s="351">
        <v>35</v>
      </c>
      <c r="W24" s="351">
        <v>35</v>
      </c>
      <c r="X24" s="351">
        <v>7</v>
      </c>
      <c r="Y24" s="351">
        <v>28</v>
      </c>
      <c r="Z24" s="4" t="s">
        <v>43</v>
      </c>
    </row>
    <row r="25" spans="1:26" s="352" customFormat="1" ht="21" customHeight="1">
      <c r="A25" s="21" t="s">
        <v>576</v>
      </c>
      <c r="B25" s="351">
        <v>25</v>
      </c>
      <c r="C25" s="351">
        <v>801</v>
      </c>
      <c r="D25" s="351">
        <v>626</v>
      </c>
      <c r="E25" s="351">
        <v>125</v>
      </c>
      <c r="F25" s="351">
        <v>501</v>
      </c>
      <c r="G25" s="351">
        <v>448</v>
      </c>
      <c r="H25" s="351">
        <v>58</v>
      </c>
      <c r="I25" s="351">
        <v>390</v>
      </c>
      <c r="J25" s="351">
        <v>17</v>
      </c>
      <c r="K25" s="351">
        <v>730</v>
      </c>
      <c r="L25" s="351">
        <v>566</v>
      </c>
      <c r="M25" s="351">
        <v>118</v>
      </c>
      <c r="N25" s="351">
        <v>448</v>
      </c>
      <c r="O25" s="351">
        <v>400</v>
      </c>
      <c r="P25" s="351">
        <v>49</v>
      </c>
      <c r="Q25" s="351">
        <v>351</v>
      </c>
      <c r="R25" s="351">
        <v>8</v>
      </c>
      <c r="S25" s="351">
        <v>71</v>
      </c>
      <c r="T25" s="351">
        <v>60</v>
      </c>
      <c r="U25" s="351">
        <v>7</v>
      </c>
      <c r="V25" s="351">
        <v>53</v>
      </c>
      <c r="W25" s="351">
        <v>48</v>
      </c>
      <c r="X25" s="351">
        <v>9</v>
      </c>
      <c r="Y25" s="351">
        <v>39</v>
      </c>
      <c r="Z25" s="4" t="s">
        <v>45</v>
      </c>
    </row>
    <row r="26" spans="1:26" s="352" customFormat="1" ht="21.75" customHeight="1">
      <c r="A26" s="21" t="s">
        <v>577</v>
      </c>
      <c r="B26" s="351">
        <v>8</v>
      </c>
      <c r="C26" s="351">
        <v>210</v>
      </c>
      <c r="D26" s="351">
        <v>174</v>
      </c>
      <c r="E26" s="351">
        <v>29</v>
      </c>
      <c r="F26" s="351">
        <v>145</v>
      </c>
      <c r="G26" s="351">
        <v>125</v>
      </c>
      <c r="H26" s="351">
        <v>11</v>
      </c>
      <c r="I26" s="351">
        <v>114</v>
      </c>
      <c r="J26" s="351">
        <v>3</v>
      </c>
      <c r="K26" s="351">
        <v>165</v>
      </c>
      <c r="L26" s="351">
        <v>143</v>
      </c>
      <c r="M26" s="351">
        <v>25</v>
      </c>
      <c r="N26" s="351">
        <v>118</v>
      </c>
      <c r="O26" s="351">
        <v>98</v>
      </c>
      <c r="P26" s="351">
        <v>9</v>
      </c>
      <c r="Q26" s="351">
        <v>89</v>
      </c>
      <c r="R26" s="351">
        <v>5</v>
      </c>
      <c r="S26" s="351">
        <v>45</v>
      </c>
      <c r="T26" s="351">
        <v>31</v>
      </c>
      <c r="U26" s="351">
        <v>4</v>
      </c>
      <c r="V26" s="351">
        <v>27</v>
      </c>
      <c r="W26" s="351">
        <v>27</v>
      </c>
      <c r="X26" s="351">
        <v>2</v>
      </c>
      <c r="Y26" s="351">
        <v>25</v>
      </c>
      <c r="Z26" s="4" t="s">
        <v>171</v>
      </c>
    </row>
    <row r="27" spans="1:26" s="352" customFormat="1" ht="21.75" customHeight="1">
      <c r="A27" s="21" t="s">
        <v>578</v>
      </c>
      <c r="B27" s="351">
        <v>18</v>
      </c>
      <c r="C27" s="351">
        <v>776</v>
      </c>
      <c r="D27" s="351">
        <v>727</v>
      </c>
      <c r="E27" s="351">
        <v>202</v>
      </c>
      <c r="F27" s="351">
        <v>525</v>
      </c>
      <c r="G27" s="351">
        <v>487</v>
      </c>
      <c r="H27" s="351">
        <v>37</v>
      </c>
      <c r="I27" s="351">
        <v>450</v>
      </c>
      <c r="J27" s="351">
        <v>11</v>
      </c>
      <c r="K27" s="351">
        <v>713</v>
      </c>
      <c r="L27" s="351">
        <v>668</v>
      </c>
      <c r="M27" s="351">
        <v>198</v>
      </c>
      <c r="N27" s="351">
        <v>470</v>
      </c>
      <c r="O27" s="351">
        <v>441</v>
      </c>
      <c r="P27" s="351">
        <v>33</v>
      </c>
      <c r="Q27" s="351">
        <v>408</v>
      </c>
      <c r="R27" s="351">
        <v>7</v>
      </c>
      <c r="S27" s="351">
        <v>63</v>
      </c>
      <c r="T27" s="351">
        <v>59</v>
      </c>
      <c r="U27" s="351">
        <v>4</v>
      </c>
      <c r="V27" s="351">
        <v>55</v>
      </c>
      <c r="W27" s="351">
        <v>46</v>
      </c>
      <c r="X27" s="351">
        <v>4</v>
      </c>
      <c r="Y27" s="351">
        <v>42</v>
      </c>
      <c r="Z27" s="4" t="s">
        <v>156</v>
      </c>
    </row>
    <row r="28" spans="1:26" ht="21.75" customHeight="1">
      <c r="A28" s="21" t="s">
        <v>579</v>
      </c>
      <c r="B28" s="351">
        <v>19</v>
      </c>
      <c r="C28" s="351">
        <v>402</v>
      </c>
      <c r="D28" s="351">
        <v>322</v>
      </c>
      <c r="E28" s="351">
        <v>67</v>
      </c>
      <c r="F28" s="351">
        <v>255</v>
      </c>
      <c r="G28" s="351">
        <v>217</v>
      </c>
      <c r="H28" s="351">
        <v>28</v>
      </c>
      <c r="I28" s="351">
        <v>189</v>
      </c>
      <c r="J28" s="351">
        <v>6</v>
      </c>
      <c r="K28" s="351">
        <v>285</v>
      </c>
      <c r="L28" s="351">
        <v>226</v>
      </c>
      <c r="M28" s="351">
        <v>48</v>
      </c>
      <c r="N28" s="351">
        <v>178</v>
      </c>
      <c r="O28" s="351">
        <v>149</v>
      </c>
      <c r="P28" s="351">
        <v>19</v>
      </c>
      <c r="Q28" s="351">
        <v>130</v>
      </c>
      <c r="R28" s="351">
        <v>13</v>
      </c>
      <c r="S28" s="351">
        <v>117</v>
      </c>
      <c r="T28" s="351">
        <v>96</v>
      </c>
      <c r="U28" s="351">
        <v>19</v>
      </c>
      <c r="V28" s="351">
        <v>77</v>
      </c>
      <c r="W28" s="351">
        <v>68</v>
      </c>
      <c r="X28" s="351">
        <v>9</v>
      </c>
      <c r="Y28" s="351">
        <v>59</v>
      </c>
      <c r="Z28" s="4" t="s">
        <v>47</v>
      </c>
    </row>
    <row r="29" spans="1:26" ht="21.75" customHeight="1">
      <c r="A29" s="21" t="s">
        <v>580</v>
      </c>
      <c r="B29" s="351">
        <v>16</v>
      </c>
      <c r="C29" s="351">
        <v>653</v>
      </c>
      <c r="D29" s="351">
        <v>537</v>
      </c>
      <c r="E29" s="351">
        <v>109</v>
      </c>
      <c r="F29" s="351">
        <v>428</v>
      </c>
      <c r="G29" s="351">
        <v>349</v>
      </c>
      <c r="H29" s="351">
        <v>41</v>
      </c>
      <c r="I29" s="351">
        <v>308</v>
      </c>
      <c r="J29" s="351">
        <v>12</v>
      </c>
      <c r="K29" s="351">
        <v>617</v>
      </c>
      <c r="L29" s="351">
        <v>506</v>
      </c>
      <c r="M29" s="351">
        <v>103</v>
      </c>
      <c r="N29" s="351">
        <v>403</v>
      </c>
      <c r="O29" s="351">
        <v>327</v>
      </c>
      <c r="P29" s="351">
        <v>39</v>
      </c>
      <c r="Q29" s="351">
        <v>288</v>
      </c>
      <c r="R29" s="351">
        <v>4</v>
      </c>
      <c r="S29" s="351">
        <v>36</v>
      </c>
      <c r="T29" s="351">
        <v>31</v>
      </c>
      <c r="U29" s="351">
        <v>6</v>
      </c>
      <c r="V29" s="351">
        <v>25</v>
      </c>
      <c r="W29" s="351">
        <v>22</v>
      </c>
      <c r="X29" s="351">
        <v>2</v>
      </c>
      <c r="Y29" s="351">
        <v>20</v>
      </c>
      <c r="Z29" s="4" t="s">
        <v>49</v>
      </c>
    </row>
    <row r="30" spans="1:26" s="352" customFormat="1" ht="21.75" customHeight="1">
      <c r="A30" s="21" t="s">
        <v>581</v>
      </c>
      <c r="B30" s="351">
        <v>9</v>
      </c>
      <c r="C30" s="351">
        <v>436</v>
      </c>
      <c r="D30" s="351">
        <v>297</v>
      </c>
      <c r="E30" s="351">
        <v>52</v>
      </c>
      <c r="F30" s="351">
        <v>245</v>
      </c>
      <c r="G30" s="351">
        <v>256</v>
      </c>
      <c r="H30" s="351">
        <v>43</v>
      </c>
      <c r="I30" s="351">
        <v>213</v>
      </c>
      <c r="J30" s="351">
        <v>8</v>
      </c>
      <c r="K30" s="351">
        <v>427</v>
      </c>
      <c r="L30" s="351">
        <v>290</v>
      </c>
      <c r="M30" s="351">
        <v>52</v>
      </c>
      <c r="N30" s="351">
        <v>238</v>
      </c>
      <c r="O30" s="351">
        <v>244</v>
      </c>
      <c r="P30" s="351">
        <v>41</v>
      </c>
      <c r="Q30" s="351">
        <v>203</v>
      </c>
      <c r="R30" s="351">
        <v>1</v>
      </c>
      <c r="S30" s="351">
        <v>9</v>
      </c>
      <c r="T30" s="351">
        <v>7</v>
      </c>
      <c r="U30" s="351">
        <v>0</v>
      </c>
      <c r="V30" s="351">
        <v>7</v>
      </c>
      <c r="W30" s="351">
        <v>12</v>
      </c>
      <c r="X30" s="351">
        <v>2</v>
      </c>
      <c r="Y30" s="351">
        <v>10</v>
      </c>
      <c r="Z30" s="4" t="s">
        <v>71</v>
      </c>
    </row>
    <row r="31" spans="1:26" s="352" customFormat="1" ht="21.75" customHeight="1">
      <c r="A31" s="21" t="s">
        <v>582</v>
      </c>
      <c r="B31" s="351">
        <v>7</v>
      </c>
      <c r="C31" s="351">
        <v>231</v>
      </c>
      <c r="D31" s="351">
        <v>211</v>
      </c>
      <c r="E31" s="351">
        <v>70</v>
      </c>
      <c r="F31" s="351">
        <v>141</v>
      </c>
      <c r="G31" s="351">
        <v>141</v>
      </c>
      <c r="H31" s="351">
        <v>23</v>
      </c>
      <c r="I31" s="351">
        <v>118</v>
      </c>
      <c r="J31" s="351">
        <v>5</v>
      </c>
      <c r="K31" s="351">
        <v>213</v>
      </c>
      <c r="L31" s="351">
        <v>193</v>
      </c>
      <c r="M31" s="351">
        <v>62</v>
      </c>
      <c r="N31" s="351">
        <v>131</v>
      </c>
      <c r="O31" s="351">
        <v>130</v>
      </c>
      <c r="P31" s="351">
        <v>19</v>
      </c>
      <c r="Q31" s="351">
        <v>111</v>
      </c>
      <c r="R31" s="351">
        <v>2</v>
      </c>
      <c r="S31" s="351">
        <v>18</v>
      </c>
      <c r="T31" s="351">
        <v>18</v>
      </c>
      <c r="U31" s="351">
        <v>8</v>
      </c>
      <c r="V31" s="351">
        <v>10</v>
      </c>
      <c r="W31" s="351">
        <v>11</v>
      </c>
      <c r="X31" s="351">
        <v>4</v>
      </c>
      <c r="Y31" s="351">
        <v>7</v>
      </c>
      <c r="Z31" s="4" t="s">
        <v>72</v>
      </c>
    </row>
    <row r="32" spans="1:26" s="352" customFormat="1" ht="21.75" customHeight="1">
      <c r="A32" s="21" t="s">
        <v>583</v>
      </c>
      <c r="B32" s="351">
        <v>13</v>
      </c>
      <c r="C32" s="351">
        <v>319</v>
      </c>
      <c r="D32" s="351">
        <v>285</v>
      </c>
      <c r="E32" s="351">
        <v>75</v>
      </c>
      <c r="F32" s="351">
        <v>210</v>
      </c>
      <c r="G32" s="351">
        <v>198</v>
      </c>
      <c r="H32" s="351">
        <v>25</v>
      </c>
      <c r="I32" s="351">
        <v>173</v>
      </c>
      <c r="J32" s="351">
        <v>6</v>
      </c>
      <c r="K32" s="351">
        <v>259</v>
      </c>
      <c r="L32" s="351">
        <v>231</v>
      </c>
      <c r="M32" s="351">
        <v>62</v>
      </c>
      <c r="N32" s="351">
        <v>169</v>
      </c>
      <c r="O32" s="351">
        <v>158</v>
      </c>
      <c r="P32" s="351">
        <v>18</v>
      </c>
      <c r="Q32" s="351">
        <v>140</v>
      </c>
      <c r="R32" s="351">
        <v>7</v>
      </c>
      <c r="S32" s="351">
        <v>60</v>
      </c>
      <c r="T32" s="351">
        <v>54</v>
      </c>
      <c r="U32" s="351">
        <v>13</v>
      </c>
      <c r="V32" s="351">
        <v>41</v>
      </c>
      <c r="W32" s="351">
        <v>40</v>
      </c>
      <c r="X32" s="351">
        <v>7</v>
      </c>
      <c r="Y32" s="351">
        <v>33</v>
      </c>
      <c r="Z32" s="4" t="s">
        <v>73</v>
      </c>
    </row>
    <row r="33" spans="1:26" s="352" customFormat="1" ht="21.75" customHeight="1">
      <c r="A33" s="21" t="s">
        <v>584</v>
      </c>
      <c r="B33" s="351">
        <v>15</v>
      </c>
      <c r="C33" s="351">
        <v>398</v>
      </c>
      <c r="D33" s="351">
        <v>338</v>
      </c>
      <c r="E33" s="351">
        <v>94</v>
      </c>
      <c r="F33" s="351">
        <v>244</v>
      </c>
      <c r="G33" s="351">
        <v>230</v>
      </c>
      <c r="H33" s="351">
        <v>22</v>
      </c>
      <c r="I33" s="351">
        <v>208</v>
      </c>
      <c r="J33" s="351">
        <v>9</v>
      </c>
      <c r="K33" s="351">
        <v>347</v>
      </c>
      <c r="L33" s="351">
        <v>290</v>
      </c>
      <c r="M33" s="351">
        <v>84</v>
      </c>
      <c r="N33" s="351">
        <v>206</v>
      </c>
      <c r="O33" s="351">
        <v>193</v>
      </c>
      <c r="P33" s="351">
        <v>16</v>
      </c>
      <c r="Q33" s="351">
        <v>177</v>
      </c>
      <c r="R33" s="351">
        <v>6</v>
      </c>
      <c r="S33" s="351">
        <v>51</v>
      </c>
      <c r="T33" s="351">
        <v>48</v>
      </c>
      <c r="U33" s="351">
        <v>10</v>
      </c>
      <c r="V33" s="351">
        <v>38</v>
      </c>
      <c r="W33" s="351">
        <v>37</v>
      </c>
      <c r="X33" s="351">
        <v>6</v>
      </c>
      <c r="Y33" s="351">
        <v>31</v>
      </c>
      <c r="Z33" s="4" t="s">
        <v>54</v>
      </c>
    </row>
    <row r="34" spans="1:26" s="352" customFormat="1" ht="21.75" customHeight="1">
      <c r="A34" s="21" t="s">
        <v>585</v>
      </c>
      <c r="B34" s="351">
        <v>15</v>
      </c>
      <c r="C34" s="351">
        <v>478</v>
      </c>
      <c r="D34" s="351">
        <v>270</v>
      </c>
      <c r="E34" s="351">
        <v>99</v>
      </c>
      <c r="F34" s="351">
        <v>171</v>
      </c>
      <c r="G34" s="351">
        <v>204</v>
      </c>
      <c r="H34" s="351">
        <v>24</v>
      </c>
      <c r="I34" s="351">
        <v>180</v>
      </c>
      <c r="J34" s="351">
        <v>7</v>
      </c>
      <c r="K34" s="351">
        <v>411</v>
      </c>
      <c r="L34" s="351">
        <v>208</v>
      </c>
      <c r="M34" s="351">
        <v>88</v>
      </c>
      <c r="N34" s="351">
        <v>120</v>
      </c>
      <c r="O34" s="351">
        <v>152</v>
      </c>
      <c r="P34" s="351">
        <v>16</v>
      </c>
      <c r="Q34" s="351">
        <v>136</v>
      </c>
      <c r="R34" s="351">
        <v>8</v>
      </c>
      <c r="S34" s="351">
        <v>67</v>
      </c>
      <c r="T34" s="351">
        <v>62</v>
      </c>
      <c r="U34" s="351">
        <v>11</v>
      </c>
      <c r="V34" s="351">
        <v>51</v>
      </c>
      <c r="W34" s="351">
        <v>52</v>
      </c>
      <c r="X34" s="351">
        <v>8</v>
      </c>
      <c r="Y34" s="351">
        <v>44</v>
      </c>
      <c r="Z34" s="4" t="s">
        <v>56</v>
      </c>
    </row>
    <row r="35" spans="1:26" s="352" customFormat="1" ht="3" customHeight="1" thickBot="1">
      <c r="A35" s="212"/>
      <c r="B35" s="505"/>
      <c r="C35" s="100"/>
      <c r="D35" s="100"/>
      <c r="E35" s="100"/>
      <c r="F35" s="100"/>
      <c r="G35" s="100"/>
      <c r="H35" s="100"/>
      <c r="I35" s="100"/>
      <c r="J35" s="100"/>
      <c r="K35" s="100"/>
      <c r="L35" s="213"/>
      <c r="M35" s="213"/>
      <c r="N35" s="213"/>
      <c r="O35" s="213"/>
      <c r="P35" s="213"/>
      <c r="Q35" s="213"/>
      <c r="R35" s="100"/>
      <c r="S35" s="100"/>
      <c r="T35" s="213"/>
      <c r="U35" s="213"/>
      <c r="V35" s="213"/>
      <c r="W35" s="213"/>
      <c r="X35" s="213"/>
      <c r="Y35" s="213"/>
      <c r="Z35" s="318"/>
    </row>
    <row r="36" spans="1:26" s="352" customFormat="1" ht="9.75" customHeight="1" thickTop="1">
      <c r="A36" s="93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339"/>
      <c r="M36" s="339"/>
      <c r="N36" s="339"/>
      <c r="O36" s="209"/>
      <c r="P36" s="209"/>
      <c r="Q36" s="209"/>
      <c r="R36" s="138"/>
      <c r="S36" s="138"/>
      <c r="T36" s="209"/>
      <c r="U36" s="209"/>
      <c r="V36" s="209"/>
      <c r="W36" s="209"/>
      <c r="X36" s="209"/>
      <c r="Y36" s="209"/>
      <c r="Z36" s="93"/>
    </row>
    <row r="37" spans="1:26" s="352" customFormat="1" ht="12" customHeight="1">
      <c r="A37" s="297" t="s">
        <v>788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92"/>
      <c r="M37" s="92"/>
      <c r="N37" s="92"/>
      <c r="O37" s="955" t="s">
        <v>596</v>
      </c>
      <c r="P37" s="955"/>
      <c r="Q37" s="955"/>
      <c r="R37" s="955"/>
      <c r="S37" s="955"/>
      <c r="T37" s="955"/>
      <c r="U37" s="955"/>
      <c r="V37" s="955"/>
      <c r="W37" s="955"/>
      <c r="X37" s="955"/>
      <c r="Y37" s="955"/>
      <c r="Z37" s="955"/>
    </row>
    <row r="38" spans="1:26" s="352" customFormat="1" ht="12.7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39"/>
      <c r="M38" s="139"/>
      <c r="N38" s="139"/>
      <c r="O38" s="140"/>
      <c r="P38" s="140"/>
      <c r="Q38" s="140"/>
      <c r="R38" s="140"/>
      <c r="S38" s="140"/>
      <c r="T38" s="140"/>
      <c r="U38" s="140"/>
      <c r="V38" s="140"/>
      <c r="W38" s="141"/>
      <c r="X38" s="141"/>
      <c r="Y38" s="141"/>
      <c r="Z38" s="121"/>
    </row>
    <row r="39" spans="1:26" s="352" customFormat="1" ht="9.75" customHeigh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39"/>
      <c r="M39" s="139"/>
      <c r="N39" s="139"/>
      <c r="O39" s="140"/>
      <c r="P39" s="140"/>
      <c r="Q39" s="140"/>
      <c r="R39" s="140"/>
      <c r="S39" s="140"/>
      <c r="T39" s="140"/>
      <c r="U39" s="140"/>
      <c r="V39" s="140"/>
      <c r="W39" s="141"/>
      <c r="X39" s="141"/>
      <c r="Y39" s="141"/>
      <c r="Z39" s="121"/>
    </row>
    <row r="40" spans="1:26" s="352" customFormat="1" ht="15.7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39"/>
      <c r="M40" s="139"/>
      <c r="N40" s="139"/>
      <c r="O40" s="140"/>
      <c r="P40" s="140"/>
      <c r="Q40" s="140"/>
      <c r="R40" s="140"/>
      <c r="S40" s="140"/>
      <c r="T40" s="140"/>
      <c r="U40" s="140"/>
      <c r="V40" s="140"/>
      <c r="W40" s="141"/>
      <c r="X40" s="141"/>
      <c r="Y40" s="141"/>
      <c r="Z40" s="121"/>
    </row>
    <row r="41" spans="1:26" s="352" customFormat="1" ht="15.7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39"/>
      <c r="M41" s="139"/>
      <c r="N41" s="139"/>
      <c r="O41" s="140"/>
      <c r="P41" s="140"/>
      <c r="Q41" s="140"/>
      <c r="R41" s="140"/>
      <c r="S41" s="140"/>
      <c r="T41" s="140"/>
      <c r="U41" s="140"/>
      <c r="V41" s="140"/>
      <c r="W41" s="141"/>
      <c r="X41" s="141"/>
      <c r="Y41" s="141"/>
      <c r="Z41" s="121"/>
    </row>
    <row r="42" spans="1:26" s="352" customFormat="1" ht="15.75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39"/>
      <c r="M42" s="139"/>
      <c r="N42" s="139"/>
      <c r="O42" s="140"/>
      <c r="P42" s="140"/>
      <c r="Q42" s="140"/>
      <c r="R42" s="140"/>
      <c r="S42" s="140"/>
      <c r="T42" s="140"/>
      <c r="U42" s="140"/>
      <c r="V42" s="140"/>
      <c r="W42" s="141"/>
      <c r="X42" s="141"/>
      <c r="Y42" s="141"/>
      <c r="Z42" s="121"/>
    </row>
    <row r="43" spans="1:26" s="352" customFormat="1" ht="15.7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39"/>
      <c r="M43" s="139"/>
      <c r="N43" s="139"/>
      <c r="O43" s="140"/>
      <c r="P43" s="140"/>
      <c r="Q43" s="140"/>
      <c r="R43" s="140"/>
      <c r="S43" s="139"/>
      <c r="T43" s="140"/>
      <c r="U43" s="140"/>
      <c r="V43" s="140"/>
      <c r="W43" s="141"/>
      <c r="X43" s="141"/>
      <c r="Y43" s="141"/>
      <c r="Z43" s="121"/>
    </row>
    <row r="44" spans="1:26" s="352" customFormat="1" ht="15.7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39"/>
      <c r="M44" s="139"/>
      <c r="N44" s="139"/>
      <c r="O44" s="140"/>
      <c r="P44" s="140"/>
      <c r="Q44" s="140"/>
      <c r="R44" s="140"/>
      <c r="S44" s="139"/>
      <c r="T44" s="140"/>
      <c r="U44" s="140"/>
      <c r="V44" s="140"/>
      <c r="W44" s="141"/>
      <c r="X44" s="141"/>
      <c r="Y44" s="141"/>
      <c r="Z44" s="121"/>
    </row>
    <row r="45" spans="1:26" s="352" customFormat="1" ht="15.7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39"/>
      <c r="M45" s="139"/>
      <c r="N45" s="139"/>
      <c r="O45" s="140"/>
      <c r="P45" s="140"/>
      <c r="Q45" s="140"/>
      <c r="R45" s="140"/>
      <c r="S45" s="139"/>
      <c r="T45" s="140"/>
      <c r="U45" s="140"/>
      <c r="V45" s="140"/>
      <c r="W45" s="141"/>
      <c r="X45" s="141"/>
      <c r="Y45" s="141"/>
      <c r="Z45" s="121"/>
    </row>
    <row r="46" spans="1:26" s="352" customFormat="1" ht="15.75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39"/>
      <c r="M46" s="139"/>
      <c r="N46" s="139"/>
      <c r="O46" s="140"/>
      <c r="P46" s="140"/>
      <c r="Q46" s="140"/>
      <c r="R46" s="140"/>
      <c r="S46" s="139"/>
      <c r="T46" s="140"/>
      <c r="U46" s="140"/>
      <c r="V46" s="140"/>
      <c r="W46" s="141"/>
      <c r="X46" s="141"/>
      <c r="Y46" s="141"/>
      <c r="Z46" s="121"/>
    </row>
    <row r="47" spans="1:26" s="352" customFormat="1" ht="15.75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39"/>
      <c r="M47" s="139"/>
      <c r="N47" s="139"/>
      <c r="O47" s="140"/>
      <c r="P47" s="140"/>
      <c r="Q47" s="140"/>
      <c r="R47" s="140"/>
      <c r="S47" s="139"/>
      <c r="T47" s="140"/>
      <c r="U47" s="140"/>
      <c r="V47" s="140"/>
      <c r="W47" s="141"/>
      <c r="X47" s="141"/>
      <c r="Y47" s="141"/>
      <c r="Z47" s="121"/>
    </row>
    <row r="48" spans="1:26" s="352" customFormat="1" ht="15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39"/>
      <c r="M48" s="139"/>
      <c r="N48" s="139"/>
      <c r="O48" s="140"/>
      <c r="P48" s="140"/>
      <c r="Q48" s="140"/>
      <c r="R48" s="140"/>
      <c r="S48" s="139"/>
      <c r="T48" s="140"/>
      <c r="U48" s="140"/>
      <c r="V48" s="140"/>
      <c r="W48" s="141"/>
      <c r="X48" s="141"/>
      <c r="Y48" s="141"/>
      <c r="Z48" s="121"/>
    </row>
    <row r="49" spans="2:25" s="352" customFormat="1" ht="15.7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39"/>
      <c r="M49" s="139"/>
      <c r="N49" s="139"/>
      <c r="O49" s="140"/>
      <c r="P49" s="140"/>
      <c r="Q49" s="140"/>
      <c r="R49" s="140"/>
      <c r="S49" s="139"/>
      <c r="T49" s="140"/>
      <c r="U49" s="140"/>
      <c r="V49" s="140"/>
      <c r="W49" s="141"/>
      <c r="X49" s="141"/>
      <c r="Y49" s="141"/>
    </row>
    <row r="50" spans="2:25" s="352" customFormat="1" ht="15.7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39"/>
      <c r="M50" s="139"/>
      <c r="N50" s="139"/>
      <c r="O50" s="140"/>
      <c r="P50" s="140"/>
      <c r="Q50" s="140"/>
      <c r="R50" s="140"/>
      <c r="S50" s="139"/>
      <c r="T50" s="139"/>
      <c r="U50" s="139"/>
      <c r="V50" s="139"/>
      <c r="W50" s="121"/>
      <c r="X50" s="121"/>
      <c r="Y50" s="121"/>
    </row>
    <row r="51" spans="2:25" s="352" customFormat="1" ht="15.7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39"/>
      <c r="M51" s="139"/>
      <c r="N51" s="139"/>
      <c r="O51" s="140"/>
      <c r="P51" s="140"/>
      <c r="Q51" s="140"/>
      <c r="R51" s="140"/>
      <c r="S51" s="139"/>
      <c r="T51" s="139"/>
      <c r="U51" s="139"/>
      <c r="V51" s="139"/>
      <c r="W51" s="121"/>
      <c r="X51" s="121"/>
      <c r="Y51" s="121"/>
    </row>
    <row r="52" spans="2:25" s="352" customFormat="1" ht="15.75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39"/>
      <c r="M52" s="139"/>
      <c r="N52" s="139"/>
      <c r="O52" s="140"/>
      <c r="P52" s="140"/>
      <c r="Q52" s="140"/>
      <c r="R52" s="140"/>
      <c r="S52" s="139"/>
      <c r="T52" s="139"/>
      <c r="U52" s="139"/>
      <c r="V52" s="139"/>
      <c r="W52" s="121"/>
      <c r="X52" s="121"/>
      <c r="Y52" s="121"/>
    </row>
    <row r="53" spans="2:25" s="352" customFormat="1" ht="15.75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39"/>
      <c r="M53" s="139"/>
      <c r="N53" s="139"/>
      <c r="O53" s="140"/>
      <c r="P53" s="140"/>
      <c r="Q53" s="140"/>
      <c r="R53" s="140"/>
      <c r="S53" s="139"/>
      <c r="T53" s="139"/>
      <c r="U53" s="139"/>
      <c r="V53" s="139"/>
      <c r="W53" s="121"/>
      <c r="X53" s="121"/>
      <c r="Y53" s="121"/>
    </row>
    <row r="54" spans="2:25" s="352" customFormat="1" ht="15.75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39"/>
      <c r="M54" s="139"/>
      <c r="N54" s="139"/>
      <c r="O54" s="140"/>
      <c r="P54" s="140"/>
      <c r="Q54" s="140"/>
      <c r="R54" s="140"/>
      <c r="S54" s="139"/>
      <c r="T54" s="139"/>
      <c r="U54" s="139"/>
      <c r="V54" s="139"/>
      <c r="W54" s="121"/>
      <c r="X54" s="121"/>
      <c r="Y54" s="121"/>
    </row>
    <row r="55" spans="2:25" s="352" customFormat="1" ht="15.75"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39"/>
      <c r="M55" s="139"/>
      <c r="N55" s="139"/>
      <c r="O55" s="140"/>
      <c r="P55" s="140"/>
      <c r="Q55" s="140"/>
      <c r="R55" s="140"/>
      <c r="S55" s="139"/>
      <c r="T55" s="139"/>
      <c r="U55" s="139"/>
      <c r="V55" s="139"/>
      <c r="W55" s="121"/>
      <c r="X55" s="121"/>
      <c r="Y55" s="121"/>
    </row>
    <row r="56" spans="2:25" s="352" customFormat="1" ht="15.75"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39"/>
      <c r="M56" s="139"/>
      <c r="N56" s="139"/>
      <c r="O56" s="140"/>
      <c r="P56" s="140"/>
      <c r="Q56" s="140"/>
      <c r="R56" s="140"/>
      <c r="S56" s="139"/>
      <c r="T56" s="139"/>
      <c r="U56" s="139"/>
      <c r="V56" s="139"/>
      <c r="W56" s="121"/>
      <c r="X56" s="121"/>
      <c r="Y56" s="121"/>
    </row>
    <row r="57" spans="2:25" s="352" customFormat="1" ht="15.75"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39"/>
      <c r="M57" s="139"/>
      <c r="N57" s="139"/>
      <c r="O57" s="140"/>
      <c r="P57" s="140"/>
      <c r="Q57" s="140"/>
      <c r="R57" s="140"/>
      <c r="S57" s="139"/>
      <c r="T57" s="139"/>
      <c r="U57" s="139"/>
      <c r="V57" s="139"/>
      <c r="W57" s="121"/>
      <c r="X57" s="121"/>
      <c r="Y57" s="121"/>
    </row>
    <row r="58" spans="2:25" s="352" customFormat="1" ht="15.75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39"/>
      <c r="M58" s="139"/>
      <c r="N58" s="139"/>
      <c r="O58" s="140"/>
      <c r="P58" s="140"/>
      <c r="Q58" s="140"/>
      <c r="R58" s="140"/>
      <c r="S58" s="139"/>
      <c r="T58" s="139"/>
      <c r="U58" s="139"/>
      <c r="V58" s="139"/>
      <c r="W58" s="121"/>
      <c r="X58" s="121"/>
      <c r="Y58" s="121"/>
    </row>
    <row r="59" spans="2:25" s="352" customFormat="1" ht="15.75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39"/>
      <c r="M59" s="139"/>
      <c r="N59" s="139"/>
      <c r="O59" s="140"/>
      <c r="P59" s="140"/>
      <c r="Q59" s="140"/>
      <c r="R59" s="140"/>
      <c r="S59" s="139"/>
      <c r="T59" s="139"/>
      <c r="U59" s="139"/>
      <c r="V59" s="139"/>
      <c r="W59" s="121"/>
      <c r="X59" s="121"/>
      <c r="Y59" s="121"/>
    </row>
    <row r="60" spans="2:25" s="352" customFormat="1" ht="15.75"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39"/>
      <c r="M60" s="139"/>
      <c r="N60" s="139"/>
      <c r="O60" s="140"/>
      <c r="P60" s="140"/>
      <c r="Q60" s="140"/>
      <c r="R60" s="140"/>
      <c r="S60" s="139"/>
      <c r="T60" s="139"/>
      <c r="U60" s="139"/>
      <c r="V60" s="139"/>
      <c r="W60" s="121"/>
      <c r="X60" s="121"/>
      <c r="Y60" s="121"/>
    </row>
    <row r="61" spans="2:25" s="352" customFormat="1" ht="15.75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39"/>
      <c r="M61" s="139"/>
      <c r="N61" s="139"/>
      <c r="O61" s="140"/>
      <c r="P61" s="140"/>
      <c r="Q61" s="140"/>
      <c r="R61" s="140"/>
      <c r="S61" s="139"/>
      <c r="T61" s="139"/>
      <c r="U61" s="139"/>
      <c r="V61" s="139"/>
      <c r="W61" s="121"/>
      <c r="X61" s="121"/>
      <c r="Y61" s="121"/>
    </row>
    <row r="62" spans="2:25" s="352" customFormat="1" ht="15.75"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39"/>
      <c r="M62" s="139"/>
      <c r="N62" s="139"/>
      <c r="O62" s="140"/>
      <c r="P62" s="140"/>
      <c r="Q62" s="140"/>
      <c r="R62" s="140"/>
      <c r="S62" s="139"/>
      <c r="T62" s="139"/>
      <c r="U62" s="139"/>
      <c r="V62" s="139"/>
      <c r="W62" s="121"/>
      <c r="X62" s="121"/>
      <c r="Y62" s="121"/>
    </row>
    <row r="63" spans="2:25" s="352" customFormat="1" ht="15.75"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39"/>
      <c r="M63" s="139"/>
      <c r="N63" s="139"/>
      <c r="O63" s="140"/>
      <c r="P63" s="140"/>
      <c r="Q63" s="140"/>
      <c r="R63" s="140"/>
      <c r="S63" s="139"/>
      <c r="T63" s="139"/>
      <c r="U63" s="139"/>
      <c r="V63" s="139"/>
      <c r="W63" s="121"/>
      <c r="X63" s="121"/>
      <c r="Y63" s="121"/>
    </row>
    <row r="64" spans="2:25" s="352" customFormat="1" ht="15.75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39"/>
      <c r="M64" s="139"/>
      <c r="N64" s="139"/>
      <c r="O64" s="140"/>
      <c r="P64" s="140"/>
      <c r="Q64" s="140"/>
      <c r="R64" s="140"/>
      <c r="S64" s="139"/>
      <c r="T64" s="139"/>
      <c r="U64" s="139"/>
      <c r="V64" s="139"/>
      <c r="W64" s="121"/>
      <c r="X64" s="121"/>
      <c r="Y64" s="121"/>
    </row>
    <row r="65" spans="2:18" s="352" customFormat="1" ht="15.75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39"/>
      <c r="M65" s="139"/>
      <c r="N65" s="139"/>
      <c r="O65" s="140"/>
      <c r="P65" s="140"/>
      <c r="Q65" s="140"/>
      <c r="R65" s="140"/>
    </row>
    <row r="66" spans="2:18" s="352" customFormat="1" ht="15.7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39"/>
      <c r="M66" s="139"/>
      <c r="N66" s="139"/>
      <c r="O66" s="140"/>
      <c r="P66" s="140"/>
      <c r="Q66" s="140"/>
      <c r="R66" s="140"/>
    </row>
    <row r="67" spans="2:18" s="352" customFormat="1" ht="15.75"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39"/>
      <c r="M67" s="139"/>
      <c r="N67" s="139"/>
      <c r="O67" s="140"/>
      <c r="P67" s="140"/>
      <c r="Q67" s="140"/>
      <c r="R67" s="140"/>
    </row>
    <row r="68" spans="2:18" s="352" customFormat="1" ht="15.75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39"/>
      <c r="M68" s="139"/>
      <c r="N68" s="139"/>
      <c r="O68" s="140"/>
      <c r="P68" s="140"/>
      <c r="Q68" s="140"/>
      <c r="R68" s="140"/>
    </row>
    <row r="69" spans="2:18" s="352" customFormat="1" ht="15.75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39"/>
      <c r="M69" s="139"/>
      <c r="N69" s="139"/>
      <c r="O69" s="140"/>
      <c r="P69" s="140"/>
      <c r="Q69" s="140"/>
      <c r="R69" s="140"/>
    </row>
    <row r="70" spans="2:18" s="352" customFormat="1" ht="15.75"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39"/>
      <c r="M70" s="139"/>
      <c r="N70" s="139"/>
      <c r="O70" s="140"/>
      <c r="P70" s="140"/>
      <c r="Q70" s="140"/>
      <c r="R70" s="140"/>
    </row>
    <row r="71" spans="2:18" s="352" customFormat="1" ht="15.75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39"/>
      <c r="M71" s="139"/>
      <c r="N71" s="139"/>
      <c r="O71" s="140"/>
      <c r="P71" s="140"/>
      <c r="Q71" s="140"/>
      <c r="R71" s="140"/>
    </row>
    <row r="72" spans="2:18" s="352" customFormat="1" ht="15.75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39"/>
      <c r="M72" s="139"/>
      <c r="N72" s="139"/>
      <c r="O72" s="140"/>
      <c r="P72" s="140"/>
      <c r="Q72" s="140"/>
      <c r="R72" s="140"/>
    </row>
    <row r="73" spans="2:18" s="352" customFormat="1" ht="15.75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39"/>
      <c r="M73" s="139"/>
      <c r="N73" s="139"/>
      <c r="O73" s="140"/>
      <c r="P73" s="140"/>
      <c r="Q73" s="140"/>
      <c r="R73" s="140"/>
    </row>
    <row r="74" spans="2:18" s="352" customFormat="1" ht="15.7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39"/>
      <c r="M74" s="139"/>
      <c r="N74" s="139"/>
      <c r="O74" s="140"/>
      <c r="P74" s="140"/>
      <c r="Q74" s="140"/>
      <c r="R74" s="140"/>
    </row>
    <row r="75" spans="2:18" s="352" customFormat="1" ht="15.75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39"/>
      <c r="M75" s="139"/>
      <c r="N75" s="139"/>
      <c r="O75" s="140"/>
      <c r="P75" s="140"/>
      <c r="Q75" s="140"/>
      <c r="R75" s="140"/>
    </row>
    <row r="76" spans="2:18" s="352" customFormat="1" ht="15.75"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39"/>
      <c r="M76" s="139"/>
      <c r="N76" s="139"/>
      <c r="O76" s="140"/>
      <c r="P76" s="140"/>
      <c r="Q76" s="140"/>
      <c r="R76" s="140"/>
    </row>
    <row r="77" spans="2:18" s="352" customFormat="1" ht="15.75"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39"/>
      <c r="M77" s="139"/>
      <c r="N77" s="139"/>
      <c r="O77" s="140"/>
      <c r="P77" s="140"/>
      <c r="Q77" s="140"/>
      <c r="R77" s="140"/>
    </row>
    <row r="78" spans="2:18" s="352" customFormat="1" ht="15.75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40"/>
      <c r="P78" s="140"/>
      <c r="Q78" s="140"/>
      <c r="R78" s="140"/>
    </row>
    <row r="79" spans="2:18" s="352" customFormat="1" ht="15.75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40"/>
      <c r="P79" s="140"/>
      <c r="Q79" s="140"/>
      <c r="R79" s="140"/>
    </row>
    <row r="80" spans="2:18" s="352" customFormat="1" ht="15.75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40"/>
      <c r="P80" s="140"/>
      <c r="Q80" s="140"/>
      <c r="R80" s="140"/>
    </row>
  </sheetData>
  <sheetProtection/>
  <mergeCells count="18">
    <mergeCell ref="A3:N3"/>
    <mergeCell ref="O3:Z3"/>
    <mergeCell ref="A6:A11"/>
    <mergeCell ref="B6:I7"/>
    <mergeCell ref="J6:N7"/>
    <mergeCell ref="O6:Q7"/>
    <mergeCell ref="R6:Y7"/>
    <mergeCell ref="Z6:Z11"/>
    <mergeCell ref="B8:B9"/>
    <mergeCell ref="C8:F9"/>
    <mergeCell ref="W8:Y9"/>
    <mergeCell ref="O37:Z37"/>
    <mergeCell ref="G8:I9"/>
    <mergeCell ref="J8:J9"/>
    <mergeCell ref="K8:N9"/>
    <mergeCell ref="O8:Q9"/>
    <mergeCell ref="R8:R9"/>
    <mergeCell ref="S8:V9"/>
  </mergeCells>
  <printOptions/>
  <pageMargins left="1.141732283464567" right="1.141732283464567" top="1.299212598425197" bottom="1.299212598425197" header="0" footer="0"/>
  <pageSetup fitToHeight="0" fitToWidth="2" horizontalDpi="600" verticalDpi="600" orientation="portrait" pageOrder="overThenDown" paperSize="9" scale="9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Your User Name</cp:lastModifiedBy>
  <cp:lastPrinted>2017-12-26T09:59:04Z</cp:lastPrinted>
  <dcterms:created xsi:type="dcterms:W3CDTF">2008-09-08T01:50:21Z</dcterms:created>
  <dcterms:modified xsi:type="dcterms:W3CDTF">2017-12-26T09:59:50Z</dcterms:modified>
  <cp:category/>
  <cp:version/>
  <cp:contentType/>
  <cp:contentStatus/>
  <cp:revision>6</cp:revision>
</cp:coreProperties>
</file>