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420" tabRatio="858" firstSheet="6" activeTab="11"/>
  </bookViews>
  <sheets>
    <sheet name="1.광업 및 제조업" sheetId="1" r:id="rId1"/>
    <sheet name="1-1.광업" sheetId="2" r:id="rId2"/>
    <sheet name="1-2.제조업" sheetId="3" r:id="rId3"/>
    <sheet name="2. 사업체규모별(중분류별) 광업 및 제조업" sheetId="4" r:id="rId4"/>
    <sheet name="3.제조업 중분류별 사업체수 및 종사자수" sheetId="5" r:id="rId5"/>
    <sheet name="4.광종별 광구수" sheetId="6" r:id="rId6"/>
    <sheet name="5.광산물 생산" sheetId="7" r:id="rId7"/>
    <sheet name="6.산업 및 농공단지" sheetId="8" r:id="rId8"/>
    <sheet name="7.민수용탄 수급" sheetId="9" r:id="rId9"/>
    <sheet name="8.연탄생산, 9.석유류 소비량" sheetId="10" r:id="rId10"/>
    <sheet name="10. 에너지관리대상현황" sheetId="11" r:id="rId11"/>
    <sheet name="11. 신재생에너지 설비용량, 12.1인당 에너지 소비량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._접수우편물">#REF!</definedName>
    <definedName name="_10_4_양배수장" localSheetId="0">#REF!</definedName>
    <definedName name="_10_4_양배수장">#REF!</definedName>
    <definedName name="_12_5_취입보" localSheetId="0">#REF!</definedName>
    <definedName name="_12_5_취입보">#REF!</definedName>
    <definedName name="_14_6_집수암거" localSheetId="0">#REF!</definedName>
    <definedName name="_14_6_집수암거">#REF!</definedName>
    <definedName name="_16_7_집수정" localSheetId="0">#REF!</definedName>
    <definedName name="_16_7_집수정">#REF!</definedName>
    <definedName name="_18_8_대형관정" localSheetId="0">#REF!</definedName>
    <definedName name="_18_8_대형관정">#REF!</definedName>
    <definedName name="_2._배달우편물">'[2]배달물수'!$A$2</definedName>
    <definedName name="_2_1_저수지" localSheetId="0">#REF!</definedName>
    <definedName name="_2_1_저수지">#REF!</definedName>
    <definedName name="_20_9_소형관정" localSheetId="0">#REF!</definedName>
    <definedName name="_20_9_소형관정" localSheetId="5">#REF!</definedName>
    <definedName name="_20_9_소형관정" localSheetId="6">#REF!</definedName>
    <definedName name="_20_9_소형관정">#REF!</definedName>
    <definedName name="_3._우편세입">#REF!</definedName>
    <definedName name="_4_10_방조제" localSheetId="0">#REF!</definedName>
    <definedName name="_4_10_방조제">#REF!</definedName>
    <definedName name="_6_2_양수장" localSheetId="0">#REF!</definedName>
    <definedName name="_6_2_양수장">#REF!</definedName>
    <definedName name="_8_3_배수장" localSheetId="0">#REF!</definedName>
    <definedName name="_8_3_배수장">#REF!</definedName>
    <definedName name="_Builtin0">#REF!</definedName>
    <definedName name="_Builtin0">#REF!</definedName>
    <definedName name="1_저수지" localSheetId="5">#REF!</definedName>
    <definedName name="1_저수지" localSheetId="6">#REF!</definedName>
    <definedName name="1_저수지" localSheetId="8">#REF!</definedName>
    <definedName name="1_저수지" localSheetId="9">#REF!</definedName>
    <definedName name="1_저수지">#REF!</definedName>
    <definedName name="10_방조제" localSheetId="5">#REF!</definedName>
    <definedName name="10_방조제" localSheetId="6">#REF!</definedName>
    <definedName name="10_방조제" localSheetId="8">#REF!</definedName>
    <definedName name="10_방조제" localSheetId="9">#REF!</definedName>
    <definedName name="10_방조제">#REF!</definedName>
    <definedName name="2_양수장" localSheetId="5">#REF!</definedName>
    <definedName name="2_양수장" localSheetId="6">#REF!</definedName>
    <definedName name="2_양수장" localSheetId="8">#REF!</definedName>
    <definedName name="2_양수장" localSheetId="9">#REF!</definedName>
    <definedName name="2_양수장">#REF!</definedName>
    <definedName name="3_배수장" localSheetId="5">#REF!</definedName>
    <definedName name="3_배수장" localSheetId="6">#REF!</definedName>
    <definedName name="3_배수장" localSheetId="8">#REF!</definedName>
    <definedName name="3_배수장" localSheetId="9">#REF!</definedName>
    <definedName name="3_배수장">#REF!</definedName>
    <definedName name="4_양배수장" localSheetId="5">#REF!</definedName>
    <definedName name="4_양배수장" localSheetId="6">#REF!</definedName>
    <definedName name="4_양배수장" localSheetId="8">#REF!</definedName>
    <definedName name="4_양배수장" localSheetId="9">#REF!</definedName>
    <definedName name="4_양배수장">#REF!</definedName>
    <definedName name="5_취입보" localSheetId="5">#REF!</definedName>
    <definedName name="5_취입보" localSheetId="6">#REF!</definedName>
    <definedName name="5_취입보" localSheetId="8">#REF!</definedName>
    <definedName name="5_취입보" localSheetId="9">#REF!</definedName>
    <definedName name="5_취입보">#REF!</definedName>
    <definedName name="6_집수암거" localSheetId="5">#REF!</definedName>
    <definedName name="6_집수암거" localSheetId="6">#REF!</definedName>
    <definedName name="6_집수암거" localSheetId="8">#REF!</definedName>
    <definedName name="6_집수암거" localSheetId="9">#REF!</definedName>
    <definedName name="6_집수암거">#REF!</definedName>
    <definedName name="7_집수정" localSheetId="5">#REF!</definedName>
    <definedName name="7_집수정" localSheetId="6">#REF!</definedName>
    <definedName name="7_집수정" localSheetId="8">#REF!</definedName>
    <definedName name="7_집수정" localSheetId="9">#REF!</definedName>
    <definedName name="7_집수정">#REF!</definedName>
    <definedName name="8_대형관정" localSheetId="5">#REF!</definedName>
    <definedName name="8_대형관정" localSheetId="6">#REF!</definedName>
    <definedName name="8_대형관정" localSheetId="8">#REF!</definedName>
    <definedName name="8_대형관정" localSheetId="9">#REF!</definedName>
    <definedName name="8_대형관정">#REF!</definedName>
    <definedName name="9_소형관정" localSheetId="5">#REF!</definedName>
    <definedName name="9_소형관정" localSheetId="6">#REF!</definedName>
    <definedName name="9_소형관정" localSheetId="8">#REF!</definedName>
    <definedName name="9_소형관정" localSheetId="9">#REF!</definedName>
    <definedName name="9_소형관정">#REF!</definedName>
    <definedName name="기본급테이블">#REF!</definedName>
    <definedName name="나._세입실적비교">#REF!</definedName>
    <definedName name="나._접수물량과_배달물량_비교">'[2]접수대배달'!$A$1</definedName>
    <definedName name="다._우편물량과_세입실적">#REF!</definedName>
    <definedName name="다._체신청별_접수물량">'[2]청별접수'!$A$1</definedName>
    <definedName name="다중분류">'[10]code'!$A$56:$A$72</definedName>
    <definedName name="대1">'[9]code'!$B$2:$X$2</definedName>
    <definedName name="대분류">'[9]code'!$A$3:$A$25</definedName>
    <definedName name="대시작">'[9]code'!$B$2</definedName>
    <definedName name="라._종별_접수량_총괄">'[2]종별접수'!$A$1</definedName>
    <definedName name="라._체신청별_세입목표_대_실적">#REF!</definedName>
    <definedName name="마._종별_접수량_및_구성비__국내">#REF!</definedName>
    <definedName name="마._체신청별_전년대비_세입실적">#REF!</definedName>
    <definedName name="바._종별_접수량__국제">#REF!</definedName>
    <definedName name="바._항목별_세입실적">'[2]항목별세입'!$A$1</definedName>
    <definedName name="방화규정구분">'[9]code'!$A$28:$A$54</definedName>
    <definedName name="사._국제특급우편물_접수실적__당월">'[2]국제특급'!$A$1</definedName>
    <definedName name="사._요금별·후납_우편물량">'[2]별후납'!$A$1</definedName>
    <definedName name="사원테이블">#REF!</definedName>
    <definedName name="세입비1">'[4]0110원본'!$A$1:$ET$32</definedName>
    <definedName name="소비량" localSheetId="0">#REF!</definedName>
    <definedName name="소비량">#REF!</definedName>
    <definedName name="수당테이블">#REF!</definedName>
    <definedName name="시군">'[12]code'!$C$212:$C$214</definedName>
    <definedName name="ㅇㅇ">#REF!</definedName>
    <definedName name="ㅇㅇㅇㅇㅇ">#REF!</definedName>
    <definedName name="에너지" localSheetId="0">#REF!</definedName>
    <definedName name="에너지">#REF!</definedName>
    <definedName name="에저니" localSheetId="0">#REF!</definedName>
    <definedName name="에저니">#REF!</definedName>
    <definedName name="우편">#REF!</definedName>
    <definedName name="이ㅔ" localSheetId="0">#REF!</definedName>
    <definedName name="이ㅔ">#REF!</definedName>
    <definedName name="접수종별">#REF!</definedName>
    <definedName name="종____로__말소자" localSheetId="0">'[11]1 자원총괄'!#REF!</definedName>
    <definedName name="종____로__말소자" localSheetId="5">'[11]1 자원총괄'!#REF!</definedName>
    <definedName name="종____로__말소자" localSheetId="6">'[11]1 자원총괄'!#REF!</definedName>
    <definedName name="종____로__말소자">'[11]1 자원총괄'!#REF!</definedName>
    <definedName name="중1">'[9]code'!$C$27:$BZ$27</definedName>
    <definedName name="중시작">'[9]code'!$C$27</definedName>
    <definedName name="직책테이블">#REF!</definedName>
    <definedName name="하나">#REF!</definedName>
    <definedName name="Continue">#REF!</definedName>
    <definedName name="DataStateRange" hidden="1">'[7]총액조회신탁'!$A$5,'[7]총액조회신탁'!$A$7,'[7]총액조회신탁'!$A$34:$C$38,'[7]총액조회신탁'!$E$4,'[7]총액조회신탁'!$E$8,'[7]총액조회신탁'!$A$40:$A$41</definedName>
    <definedName name="Document_array" localSheetId="11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 localSheetId="9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'1.광업 및 제조업'!$A$1:$L$39</definedName>
    <definedName name="_xlnm.Print_Area" localSheetId="10">'10. 에너지관리대상현황'!$A$1:$F$34</definedName>
    <definedName name="_xlnm.Print_Area" localSheetId="11">'11. 신재생에너지 설비용량, 12.1인당 에너지 소비량'!$A$1:$AA$40</definedName>
    <definedName name="_xlnm.Print_Area" localSheetId="1">'1-1.광업'!$A$1:$L$39</definedName>
    <definedName name="_xlnm.Print_Area" localSheetId="2">'1-2.제조업'!$A$1:$L$39</definedName>
    <definedName name="_xlnm.Print_Area" localSheetId="3">'2. 사업체규모별(중분류별) 광업 및 제조업'!$A$1:$BH$54</definedName>
    <definedName name="_xlnm.Print_Area" localSheetId="4">'3.제조업 중분류별 사업체수 및 종사자수'!$A$1:$BF$38</definedName>
    <definedName name="_xlnm.Print_Area" localSheetId="5">'4.광종별 광구수'!$A$1:$Q$35</definedName>
    <definedName name="_xlnm.Print_Area" localSheetId="6">'5.광산물 생산'!$A$1:$L$36</definedName>
    <definedName name="_xlnm.Print_Area" localSheetId="7">'6.산업 및 농공단지'!$A$1:$BP$38</definedName>
    <definedName name="_xlnm.Print_Area" localSheetId="8">'7.민수용탄 수급'!$A$1:$Q$33</definedName>
    <definedName name="rnr">'[3]0110원본'!$A$1:$ET$32</definedName>
  </definedNames>
  <calcPr fullCalcOnLoad="1"/>
</workbook>
</file>

<file path=xl/sharedStrings.xml><?xml version="1.0" encoding="utf-8"?>
<sst xmlns="http://schemas.openxmlformats.org/spreadsheetml/2006/main" count="2970" uniqueCount="654">
  <si>
    <t xml:space="preserve">               Details may not add up to the total due to rounding of figures.</t>
  </si>
  <si>
    <t xml:space="preserve">               × is used in oder not to reveal the identity of the enterprise.</t>
  </si>
  <si>
    <t xml:space="preserve">              Details may not add up to the total due to rounding of figures.</t>
  </si>
  <si>
    <t xml:space="preserve">              × is used in oder not to reveal the identity of the enterprise.</t>
  </si>
  <si>
    <t>Unit : Each, Person, Million won</t>
  </si>
  <si>
    <t>자료 : 통계청『광업ㆍ제조업 조사보고서』,『산업총조사보고서』</t>
  </si>
  <si>
    <t>자료 : 통계청『광업ㆍ제조업 통계조사보고서』,『산업총조사보고서』</t>
  </si>
  <si>
    <t>Other Non-metallic Mineral Products</t>
  </si>
  <si>
    <t xml:space="preserve">주1) : 종사자10인이상의 모든 광업및 제조업체를 대상으로 조사한 것이며, </t>
  </si>
  <si>
    <t>Printing and Reproduction of Recorded Media</t>
  </si>
  <si>
    <t>Motor Vehicles, Trailers and Semitrailers</t>
  </si>
  <si>
    <t>Note 1) : Covering  all business establishments  with  ten or more workers in the mining and manufacturing sectors.</t>
  </si>
  <si>
    <t>Note1) : Covering  all business establishments  with  ten or more workers in the mining and manufacturing sectors.</t>
  </si>
  <si>
    <t xml:space="preserve">         하나의산업분류별 수치가 2개이하인 경우 사업체의 비밀보호를 위해 "×"로 표시하였음.</t>
  </si>
  <si>
    <t>Fabricated Metal Products
(Except Machinery and Furniture)</t>
  </si>
  <si>
    <t>Wearing apparel, clothing accessories and Fur Articles</t>
  </si>
  <si>
    <t>Tanning and Dressing of Leather, Luggage and footwater</t>
  </si>
  <si>
    <t xml:space="preserve"> Wood and Products of Wood &amp; Cork (Except furniture)</t>
  </si>
  <si>
    <t>Coke, Hard-coal and lignate fuel briquettes and Refined Petroleum Products</t>
  </si>
  <si>
    <t>Textiles
(Except apparel)</t>
  </si>
  <si>
    <t>Rubber and Plastic products</t>
  </si>
  <si>
    <t xml:space="preserve">         일부 통계수치는 반올림되어 세부항목의 합계와 총계가 일치되지 않을 수 있음</t>
  </si>
  <si>
    <t xml:space="preserve">주1) : 종사자 10인이상의 모든 광업및 제조업체를 대상으로 조사한 것이며, </t>
  </si>
  <si>
    <t>3. Number of Establishments ＆ Workers,</t>
  </si>
  <si>
    <t>3. Number of Establishments ＆ Workers</t>
  </si>
  <si>
    <t>Value of inventories</t>
  </si>
  <si>
    <t>At beginning of year</t>
  </si>
  <si>
    <t>Basic Metal Products</t>
  </si>
  <si>
    <t>assets at end of year</t>
  </si>
  <si>
    <t>At end of year</t>
  </si>
  <si>
    <t>Gross output</t>
  </si>
  <si>
    <t>Seocheon-gun</t>
  </si>
  <si>
    <t>Cheongyang-gun</t>
  </si>
  <si>
    <t>Hongseong-gun</t>
  </si>
  <si>
    <t>establishments</t>
  </si>
  <si>
    <t>완제품․반제품․재공품 재고액</t>
  </si>
  <si>
    <t>Gyeryong -si</t>
  </si>
  <si>
    <t>인쇄 및 기록매체 복제업</t>
  </si>
  <si>
    <t xml:space="preserve"> No. of  Est.</t>
  </si>
  <si>
    <t>펄프, 종이및 종이제품</t>
  </si>
  <si>
    <t>의료용 물질 및 의약품</t>
  </si>
  <si>
    <t>금속가공제품(기계및기구제외)</t>
  </si>
  <si>
    <t>단위 : 개, 명, 백만원</t>
  </si>
  <si>
    <t xml:space="preserve">전자부품, 영상, 음향 및 통신장비 </t>
  </si>
  <si>
    <t>의료, 정밀, 광학기기 및 시계제조업</t>
  </si>
  <si>
    <t xml:space="preserve"> Pharmaceuticals, Medicinal Chemicals and Botanical products</t>
  </si>
  <si>
    <t xml:space="preserve"> Medical, Precision and Optical Instruments, Watches and Clocks</t>
  </si>
  <si>
    <t>...</t>
  </si>
  <si>
    <t>식료품</t>
  </si>
  <si>
    <t>가구</t>
  </si>
  <si>
    <t>Electronic Components, Computer, Radio, Television and Communication Equipment and Apprartuses</t>
  </si>
  <si>
    <t>Pulp, Paper and Paper products</t>
  </si>
  <si>
    <t>Other Machinery and Equipment</t>
  </si>
  <si>
    <t>Yesan-gun</t>
  </si>
  <si>
    <t>Taean-gun</t>
  </si>
  <si>
    <t>Gyeryong-si</t>
  </si>
  <si>
    <t>Cheonan-si</t>
  </si>
  <si>
    <t>Gongju-si</t>
  </si>
  <si>
    <t>Boryeong-si</t>
  </si>
  <si>
    <t>Seosan-si</t>
  </si>
  <si>
    <t>Nonsan-si</t>
  </si>
  <si>
    <t>Geumsan-gun</t>
  </si>
  <si>
    <t>Buyeo-gun</t>
  </si>
  <si>
    <t>Value of</t>
  </si>
  <si>
    <t>shipments</t>
  </si>
  <si>
    <t>Value added</t>
  </si>
  <si>
    <t>Number of</t>
  </si>
  <si>
    <t>유형자산연말잔액</t>
  </si>
  <si>
    <t>Employees</t>
  </si>
  <si>
    <t>천   안   시</t>
  </si>
  <si>
    <t>공   주   시</t>
  </si>
  <si>
    <t>보   령   시</t>
  </si>
  <si>
    <t>아   산   시</t>
  </si>
  <si>
    <t>서   산   시</t>
  </si>
  <si>
    <t>논   산   시</t>
  </si>
  <si>
    <t>금   산   군</t>
  </si>
  <si>
    <t>부   여   군</t>
  </si>
  <si>
    <t>서   천   군</t>
  </si>
  <si>
    <t>청   양   군</t>
  </si>
  <si>
    <t>홍   성   군</t>
  </si>
  <si>
    <t>예   산   군</t>
  </si>
  <si>
    <t>태   안   군</t>
  </si>
  <si>
    <t>섬유제품 (의복제외)</t>
  </si>
  <si>
    <t>가죽, 가방 및 신발</t>
  </si>
  <si>
    <t>기타 기계 및 장비</t>
  </si>
  <si>
    <t>자동차 및 트레일러</t>
  </si>
  <si>
    <t>Furniture</t>
  </si>
  <si>
    <t>(건설중인자산제외)</t>
  </si>
  <si>
    <t>계   룡   시</t>
  </si>
  <si>
    <t xml:space="preserve"> (퇴직금제외)</t>
  </si>
  <si>
    <t>단위 : 개소, 명</t>
  </si>
  <si>
    <t>합        계</t>
  </si>
  <si>
    <t>연       별</t>
  </si>
  <si>
    <t>당   진   시</t>
  </si>
  <si>
    <t>Dangjin-si</t>
  </si>
  <si>
    <t>production costs</t>
  </si>
  <si>
    <t>Wages &amp; salaries</t>
  </si>
  <si>
    <t xml:space="preserve"> No. of  workers</t>
  </si>
  <si>
    <t>(monthly average)</t>
  </si>
  <si>
    <t>Amount of tangible</t>
  </si>
  <si>
    <t>Unit : Each, Person</t>
  </si>
  <si>
    <t>의복, 의복엑세서리 및 모피제품</t>
  </si>
  <si>
    <t>목재 및 나무제품 (가구제외)</t>
  </si>
  <si>
    <t xml:space="preserve">코크스, 연탄 및 석유정제품 </t>
  </si>
  <si>
    <t>화학물질 및 화학제품 (의약품제외)</t>
  </si>
  <si>
    <t>Eectrical equipment</t>
  </si>
  <si>
    <t>사업체수</t>
  </si>
  <si>
    <t>Year</t>
  </si>
  <si>
    <t>Asan-si</t>
  </si>
  <si>
    <t>Major</t>
  </si>
  <si>
    <t>주요생산비</t>
  </si>
  <si>
    <t>Census</t>
  </si>
  <si>
    <t>월평균종사자수</t>
  </si>
  <si>
    <t>연간급여액</t>
  </si>
  <si>
    <t>부가가치</t>
  </si>
  <si>
    <t>연 도 별</t>
  </si>
  <si>
    <t>Si, Gun</t>
  </si>
  <si>
    <t>시 군 별</t>
  </si>
  <si>
    <t>Total</t>
  </si>
  <si>
    <t>종사자수</t>
  </si>
  <si>
    <t>비금속광물제품</t>
  </si>
  <si>
    <t>1차 금속산업</t>
  </si>
  <si>
    <t>전기장비</t>
  </si>
  <si>
    <t>기타운송장비</t>
  </si>
  <si>
    <t>시  군  별</t>
  </si>
  <si>
    <t>생  산  액</t>
  </si>
  <si>
    <t>출  하  액</t>
  </si>
  <si>
    <t>연   초</t>
  </si>
  <si>
    <t>연   말</t>
  </si>
  <si>
    <t>2012</t>
  </si>
  <si>
    <t>2011</t>
  </si>
  <si>
    <t>2010</t>
  </si>
  <si>
    <t>2009</t>
  </si>
  <si>
    <t>Inactive</t>
  </si>
  <si>
    <t>Active</t>
  </si>
  <si>
    <t>미 가 행</t>
  </si>
  <si>
    <t>가   행</t>
  </si>
  <si>
    <t>계</t>
  </si>
  <si>
    <t>Year
Si, Gun</t>
  </si>
  <si>
    <t>연 도 별
시 군 별</t>
  </si>
  <si>
    <t>Unit : each</t>
  </si>
  <si>
    <t>단위 : 개소</t>
  </si>
  <si>
    <t>4. Number of Mines by Kind</t>
  </si>
  <si>
    <t>4. 광종별 광구수</t>
  </si>
  <si>
    <t>Alluvial Gold</t>
  </si>
  <si>
    <t>Alunite</t>
  </si>
  <si>
    <t>Feldspar</t>
  </si>
  <si>
    <t>Coal</t>
  </si>
  <si>
    <t>Limestone</t>
  </si>
  <si>
    <t>Kaolin</t>
  </si>
  <si>
    <t>Silica stone</t>
  </si>
  <si>
    <t>Agalmatolite</t>
  </si>
  <si>
    <t>Silver</t>
  </si>
  <si>
    <t>Gold</t>
  </si>
  <si>
    <t>(g)</t>
  </si>
  <si>
    <t>(t)</t>
  </si>
  <si>
    <t>사     금</t>
  </si>
  <si>
    <t>명반석</t>
  </si>
  <si>
    <t>장      석</t>
  </si>
  <si>
    <t>석     탄</t>
  </si>
  <si>
    <t>석  회  석</t>
  </si>
  <si>
    <t>고  령  토</t>
  </si>
  <si>
    <t>규      석</t>
  </si>
  <si>
    <t>납    석</t>
  </si>
  <si>
    <t>은</t>
  </si>
  <si>
    <t>금</t>
  </si>
  <si>
    <t>5. Mineral Production</t>
  </si>
  <si>
    <t>5. 광산물 생산</t>
  </si>
  <si>
    <t>Source : Industrial Location Division, Si &amp; Gun</t>
  </si>
  <si>
    <t>자료 : 투자입지과, 시군</t>
  </si>
  <si>
    <t xml:space="preserve"> </t>
  </si>
  <si>
    <t>당  진  시</t>
  </si>
  <si>
    <t>Exports</t>
  </si>
  <si>
    <t>employees</t>
  </si>
  <si>
    <t>Operation ratio</t>
  </si>
  <si>
    <t>housed in the complexes</t>
  </si>
  <si>
    <t>Rented area</t>
  </si>
  <si>
    <t>Rental area</t>
  </si>
  <si>
    <t>Total area</t>
  </si>
  <si>
    <t> complexes</t>
  </si>
  <si>
    <t xml:space="preserve">Number of </t>
  </si>
  <si>
    <t>가동률(%)</t>
  </si>
  <si>
    <t>가동업체</t>
  </si>
  <si>
    <t>establishments </t>
  </si>
  <si>
    <t>분양면적</t>
  </si>
  <si>
    <t>분양대상 면적</t>
  </si>
  <si>
    <t>(천불)</t>
  </si>
  <si>
    <t>(억원)</t>
  </si>
  <si>
    <t>수출액</t>
  </si>
  <si>
    <t>생산액</t>
  </si>
  <si>
    <t>종업원수(명)</t>
  </si>
  <si>
    <t>입주업체수</t>
  </si>
  <si>
    <t>총 면 적</t>
  </si>
  <si>
    <t>단지명</t>
  </si>
  <si>
    <t>단 지 수</t>
  </si>
  <si>
    <t>단 지 명</t>
  </si>
  <si>
    <t>year</t>
  </si>
  <si>
    <t>Industrial complex of rural</t>
  </si>
  <si>
    <t>농      공      단      지</t>
  </si>
  <si>
    <t>Industrial complex of General</t>
  </si>
  <si>
    <t>일      반       산      단</t>
  </si>
  <si>
    <t>Industrial complex of national</t>
  </si>
  <si>
    <t>국      가       산      단</t>
  </si>
  <si>
    <t>합              계</t>
  </si>
  <si>
    <t>Unit : Place</t>
  </si>
  <si>
    <t>6. Industrial &amp; Agricultural Complex (Cont'd)</t>
  </si>
  <si>
    <t>Dec.</t>
  </si>
  <si>
    <t>Nov.</t>
  </si>
  <si>
    <t>Oct.</t>
  </si>
  <si>
    <t>Sep.</t>
  </si>
  <si>
    <t>Aug.</t>
  </si>
  <si>
    <t>Jul.</t>
  </si>
  <si>
    <t>Jun.</t>
  </si>
  <si>
    <t>May</t>
  </si>
  <si>
    <t>Apr.</t>
  </si>
  <si>
    <t>Mar.</t>
  </si>
  <si>
    <t>Feb.</t>
  </si>
  <si>
    <t>Jan.</t>
  </si>
  <si>
    <t>briquets</t>
  </si>
  <si>
    <t>roads</t>
  </si>
  <si>
    <t>transport</t>
  </si>
  <si>
    <t>Railroad</t>
  </si>
  <si>
    <t>Imported</t>
  </si>
  <si>
    <t>Domestic</t>
  </si>
  <si>
    <t>Month</t>
  </si>
  <si>
    <t>(A+B-C)</t>
  </si>
  <si>
    <t>(C)</t>
  </si>
  <si>
    <t>Public</t>
  </si>
  <si>
    <t>Sea</t>
  </si>
  <si>
    <t>수입탄</t>
  </si>
  <si>
    <t>국내탄</t>
  </si>
  <si>
    <t>(B)</t>
  </si>
  <si>
    <t>(A)</t>
  </si>
  <si>
    <t>월     별</t>
  </si>
  <si>
    <t xml:space="preserve"> Amount  of coal currently reserved</t>
  </si>
  <si>
    <t xml:space="preserve"> Amount  of coal consumed</t>
  </si>
  <si>
    <t xml:space="preserve"> Amount of coal traffic(transported)</t>
  </si>
  <si>
    <t>Amount of reserved coals as of the end of the previous month(year)</t>
  </si>
  <si>
    <t>Unit : M/T</t>
  </si>
  <si>
    <t>7. 민수용탄 수급</t>
  </si>
  <si>
    <t>Others</t>
  </si>
  <si>
    <t>LPG</t>
  </si>
  <si>
    <t>Bunker C</t>
  </si>
  <si>
    <t>Diesel</t>
  </si>
  <si>
    <t>Kerosene</t>
  </si>
  <si>
    <t>Gasoline</t>
  </si>
  <si>
    <t>월    별</t>
  </si>
  <si>
    <t>휘발유</t>
  </si>
  <si>
    <t>Unit : Number</t>
  </si>
  <si>
    <t>Petroleum Consumption</t>
  </si>
  <si>
    <t>Briquette Production</t>
  </si>
  <si>
    <t>9. 석 유 류  소 비 량</t>
  </si>
  <si>
    <t>8. 연 탄  생 산</t>
  </si>
  <si>
    <t>Dangjin-si</t>
  </si>
  <si>
    <t>2014</t>
  </si>
  <si>
    <t>2013</t>
  </si>
  <si>
    <t>-</t>
  </si>
  <si>
    <t/>
  </si>
  <si>
    <t>…</t>
  </si>
  <si>
    <t>…</t>
  </si>
  <si>
    <t>Source : Economic Policy Division</t>
  </si>
  <si>
    <t>…</t>
  </si>
  <si>
    <t>Source : Economic Policy Division</t>
  </si>
  <si>
    <t>단위 : 개별</t>
  </si>
  <si>
    <t>Unit : 1,000 toe</t>
  </si>
  <si>
    <t xml:space="preserve">      Bio Energy</t>
  </si>
  <si>
    <t>Year</t>
  </si>
  <si>
    <t>폐기물에너지</t>
  </si>
  <si>
    <t xml:space="preserve">      Waste Energy</t>
  </si>
  <si>
    <t>12. Final energy Consumption per capita</t>
  </si>
  <si>
    <t>연 별</t>
  </si>
  <si>
    <t>Si, Gun</t>
  </si>
  <si>
    <t>출 하 액</t>
  </si>
  <si>
    <t>주요생산비</t>
  </si>
  <si>
    <t>사업체 규모별</t>
  </si>
  <si>
    <t>(퇴직금제외)</t>
  </si>
  <si>
    <t>Scale</t>
  </si>
  <si>
    <t>중분류별</t>
  </si>
  <si>
    <t>No. of</t>
  </si>
  <si>
    <t>Wages &amp;</t>
  </si>
  <si>
    <t xml:space="preserve">Value of </t>
  </si>
  <si>
    <t>Major</t>
  </si>
  <si>
    <t>Census</t>
  </si>
  <si>
    <t>Classification</t>
  </si>
  <si>
    <t xml:space="preserve"> salaries</t>
  </si>
  <si>
    <t xml:space="preserve"> shipments</t>
  </si>
  <si>
    <t>Value-added</t>
  </si>
  <si>
    <t>Mining</t>
  </si>
  <si>
    <t>Manufacturing</t>
  </si>
  <si>
    <t>Manufacture of Food Products</t>
  </si>
  <si>
    <t>Manufacture of  Beverages</t>
  </si>
  <si>
    <t>Manufacture of Textiles, Except Apparel</t>
  </si>
  <si>
    <t>Tanning and Dressing of Leather , Manufacture of Luggage and Footwear</t>
  </si>
  <si>
    <t xml:space="preserve">Manufacture of Wood Products of Wood and Cork ; Except Furniture </t>
  </si>
  <si>
    <t>Manufacture of Furniture</t>
  </si>
  <si>
    <t>Other manufacturing</t>
  </si>
  <si>
    <t>부가가치</t>
  </si>
  <si>
    <t>월평균
종사자수</t>
  </si>
  <si>
    <t>(monthly average)</t>
  </si>
  <si>
    <t xml:space="preserve">
</t>
  </si>
  <si>
    <t>No. of workers</t>
  </si>
  <si>
    <t>연간급여액</t>
  </si>
  <si>
    <t>…</t>
  </si>
  <si>
    <t>272   광업· 제조업 및 에너지</t>
  </si>
  <si>
    <t>MINING · MANUFACTURING AND ENERGY   273</t>
  </si>
  <si>
    <t>274   광업· 제조업 및 에너지</t>
  </si>
  <si>
    <t>MINING · MANUFACTURING AND ENERGY   275</t>
  </si>
  <si>
    <t>276   광업· 제조업 및 에너지</t>
  </si>
  <si>
    <t>MINING · MANUFACTURING AND ENERGY   277</t>
  </si>
  <si>
    <t>284   광업· 제조업 및 에너지</t>
  </si>
  <si>
    <t>MINING · MANUFACTURING AND ENERGY   285</t>
  </si>
  <si>
    <t>음료</t>
  </si>
  <si>
    <t>담배</t>
  </si>
  <si>
    <t>고무 및 플라스틱제품</t>
  </si>
  <si>
    <t>기타제품</t>
  </si>
  <si>
    <t>Food products</t>
  </si>
  <si>
    <t xml:space="preserve"> Beverages</t>
  </si>
  <si>
    <t>Tobacco products</t>
  </si>
  <si>
    <t xml:space="preserve"> Other Transport Equipment</t>
  </si>
  <si>
    <t xml:space="preserve"> Other Manufacturing</t>
  </si>
  <si>
    <t>…</t>
  </si>
  <si>
    <t>286   광업· 제조업 및 에너지</t>
  </si>
  <si>
    <t>MINING · MANUFACTURING AND ENERGY   287</t>
  </si>
  <si>
    <t>MINING · MANUFACTURING AND ENERGY   289</t>
  </si>
  <si>
    <t>298   광업· 제조업 및 에너지</t>
  </si>
  <si>
    <t>MINING · MANUFACTURING AND ENERGY   299</t>
  </si>
  <si>
    <t>300   광업· 제조업 및 에너지</t>
  </si>
  <si>
    <t>MINING · MANUFACTURING AND ENERGY   301</t>
  </si>
  <si>
    <t>MINING · MANUFACTURING AND ENERGY   303</t>
  </si>
  <si>
    <t xml:space="preserve">10. 에너지 관리대상 현황   </t>
  </si>
  <si>
    <t xml:space="preserve"> 10. Energy Control</t>
  </si>
  <si>
    <t>MINING · MANUFACTURING AND ENERGY   305</t>
  </si>
  <si>
    <t>Year</t>
  </si>
  <si>
    <t>Year</t>
  </si>
  <si>
    <t xml:space="preserve">7. Demand and Supply of Coals for Residential ＆ Commercial Uses </t>
  </si>
  <si>
    <t>assets at end of year</t>
  </si>
  <si>
    <t>Source : Economic Policy Division, Si &amp; Gun</t>
  </si>
  <si>
    <t>주 : 1) LFG(Land Fill Gas)</t>
  </si>
  <si>
    <t xml:space="preserve">      2) 2014년부터 우드칩, 목재펠릿 중 일부는 Bio-SRF로 대체조사</t>
  </si>
  <si>
    <t xml:space="preserve">      3) 2014년부터 RDF/RPF/TDF는 SRF로 대체조사</t>
  </si>
  <si>
    <t>Source : Ministry of Knowledge Economy</t>
  </si>
  <si>
    <t>주 : 1) 1인당 최종에너지 소비량 = (A)/(B)*1,000</t>
  </si>
  <si>
    <t xml:space="preserve">      2) 에너지유 : 발전, 내연기관, 램프, 취사기구, 난방기구 등에 동력 및 열 등으로 사용되는 석유제품으로서,</t>
  </si>
  <si>
    <t xml:space="preserve">          휘발유, 등유, 경유, 경질증유, 중유, 방카C유 등을 말함</t>
  </si>
  <si>
    <t xml:space="preserve">      3) 에너지유를 제외한 석유제품으로서, 주로 타제품의 원료로 사용되는 납사용제 아스팔트 등을 말함 </t>
  </si>
  <si>
    <t>주 : 단위 TOE(Tonnage of Oil Equivalent)는 각종 에너지의 열량을 석유 1톤당 열량값인 107Kcal로 환산한 것임</t>
  </si>
  <si>
    <t>Unit : each</t>
  </si>
  <si>
    <t>11. Production of New &amp; Renewable Energy by Region(Original Unit)</t>
  </si>
  <si>
    <t>12. 1인당 최종에너지 소비량</t>
  </si>
  <si>
    <t>290   광업· 제조업 및 에너지</t>
  </si>
  <si>
    <t>MINING · MANUFACTURING AND ENERGY   291</t>
  </si>
  <si>
    <t>MINING · MANUFACTURING AND ENERGY   293</t>
  </si>
  <si>
    <t>MINING · MANUFACTURING AND ENERGY   295</t>
  </si>
  <si>
    <t>296   광업· 제조업 및 에너지</t>
  </si>
  <si>
    <t>MINING · MANUFACTURING AND ENERGY   297</t>
  </si>
  <si>
    <t>6. 산업 및 농공단지</t>
  </si>
  <si>
    <t>6. Industrial &amp; Agricultural Complex</t>
  </si>
  <si>
    <t>6. 산업 및 농공단지(계속)</t>
  </si>
  <si>
    <t>Dangjin-si</t>
  </si>
  <si>
    <t>Source : Korea National Oil Corporation, Economic Policy Division</t>
  </si>
  <si>
    <t xml:space="preserve">       2) 경질중유, 중유, 제트유 등 포함</t>
  </si>
  <si>
    <t>11. 신재생에너지 지역별 생산량(고유단위)</t>
  </si>
  <si>
    <t>MINING · MANUFACTURING AND ENERGY   267</t>
  </si>
  <si>
    <t>278   광업· 제조업 및 에너지</t>
  </si>
  <si>
    <t>MINING · MANUFACTURING AND ENERGY   279</t>
  </si>
  <si>
    <t>288   광업· 제조업 및 에너지</t>
  </si>
  <si>
    <t>292   광업· 제조업 및 에너지</t>
  </si>
  <si>
    <t>294   광업· 제조업 및 에너지</t>
  </si>
  <si>
    <t>302   광업· 제조업 및 에너지</t>
  </si>
  <si>
    <t>MINING · MANUFACTURING AND ENERGY   307</t>
  </si>
  <si>
    <t xml:space="preserve">                                 </t>
  </si>
  <si>
    <t>3. Number of Establishments ＆ Workers,</t>
  </si>
  <si>
    <t>당   진   시</t>
  </si>
  <si>
    <t>당   진   시</t>
  </si>
  <si>
    <t>계   룡   시</t>
  </si>
  <si>
    <t>수열
(toe)</t>
  </si>
  <si>
    <t>Unit : number, TOE/year</t>
  </si>
  <si>
    <t>자료 : 경제정책과</t>
  </si>
  <si>
    <t>자료 : 경제정책과</t>
  </si>
  <si>
    <t>주 : 2016년 통계는 18년 3월경 공표 예정</t>
  </si>
  <si>
    <t xml:space="preserve"> 자료 : 한국석유공사, 경제정책과</t>
  </si>
  <si>
    <t>자료: 경제정책과, 지역에너지통계연보, 에너지경제연구원</t>
  </si>
  <si>
    <t>6. 산업 및 농공단지(계속)</t>
  </si>
  <si>
    <t>도  시  첨  단  산  업  단  지</t>
  </si>
  <si>
    <t>urban high-tech industrial complex</t>
  </si>
  <si>
    <t>계   룡   시</t>
  </si>
  <si>
    <t>Dangjin-si</t>
  </si>
  <si>
    <t xml:space="preserve">주1) : 종사자10인이상의 모든 광업및 제조업체를 대상으로 조사한 것이며, </t>
  </si>
  <si>
    <t xml:space="preserve">         하나의산업분류별 수치가 2개이하인 경우 사업체의 비밀보호를 위해 "×"로 표시하였음.</t>
  </si>
  <si>
    <t xml:space="preserve">         일부 통계수치는 반올림되어 세부항목의 합계와 총계가 일치되지 않을 수 있음</t>
  </si>
  <si>
    <t>자료 : 통계청 『광업·제조업조사』</t>
  </si>
  <si>
    <t>주 : 2016년 기준 자료는 2017년 11월 현재 미공표</t>
  </si>
  <si>
    <t>Note 1) Covering  all business establishments  with  ten or more workers in the mining and manufacturing sectors.</t>
  </si>
  <si>
    <t xml:space="preserve">             Details may not add up to the total due to rounding of figures.</t>
  </si>
  <si>
    <t>x</t>
  </si>
  <si>
    <t>Note 1) Covering  all business establishments  with  ten or more workers in the mining and manufacturing sectors.</t>
  </si>
  <si>
    <t xml:space="preserve">             × is used in oder not to reveal the identity of the enterprise.</t>
  </si>
  <si>
    <t xml:space="preserve">             Details may not add up to the total due to rounding of figures.</t>
  </si>
  <si>
    <t>Source : National Statistic Office 「MiningㆍManufacturing Survey」</t>
  </si>
  <si>
    <t>10~19</t>
  </si>
  <si>
    <t>20~49</t>
  </si>
  <si>
    <t>50~99</t>
  </si>
  <si>
    <t>100~199</t>
  </si>
  <si>
    <t>200~299</t>
  </si>
  <si>
    <t>500+</t>
  </si>
  <si>
    <t>300~499</t>
  </si>
  <si>
    <t>Manufacture of Coke, hard-coal and lignite fuel</t>
  </si>
  <si>
    <t>Manufacture of Basic Metal Products</t>
  </si>
  <si>
    <t>Manufacture of electrical equipment</t>
  </si>
  <si>
    <t xml:space="preserve"> briquettes and Refined Petroleum Products</t>
  </si>
  <si>
    <t>Manufacture of Sewan Wearing</t>
  </si>
  <si>
    <t>Manufacture of chemicals and chemical products</t>
  </si>
  <si>
    <t>Appareland Fur Articles</t>
  </si>
  <si>
    <t xml:space="preserve"> except pharmaceuticals, medicinal chemicals</t>
  </si>
  <si>
    <t>B</t>
  </si>
  <si>
    <t>10~19</t>
  </si>
  <si>
    <t xml:space="preserve">Manufacture of Fabricated Metal Products, </t>
  </si>
  <si>
    <t>20~49</t>
  </si>
  <si>
    <t>Except Machinery and Furniture</t>
  </si>
  <si>
    <t>Manufacture of Other Machinery and Equipment</t>
  </si>
  <si>
    <t>Mining of Non-metallic Minerals</t>
  </si>
  <si>
    <t>C</t>
  </si>
  <si>
    <t>Manufacture of Pharmaceuticals, Medicinal Chemicals and Botanical Products</t>
  </si>
  <si>
    <t>Manufacture of Electronic Components, Computer, Radio, Television</t>
  </si>
  <si>
    <t xml:space="preserve"> and Communication Equipment and Apparatuses</t>
  </si>
  <si>
    <t>Manufacture of Motor Vehicles, Trailers and Semitrailers</t>
  </si>
  <si>
    <t>x</t>
  </si>
  <si>
    <t>Manufacture of Rubber and Plastic Products</t>
  </si>
  <si>
    <t>Manufacture of Pulp, Paper and Paper Products</t>
  </si>
  <si>
    <t>Manufacture of Medical, Precision and</t>
  </si>
  <si>
    <t>Manufacture of Other Non-metallic Mineral Products</t>
  </si>
  <si>
    <t xml:space="preserve"> Optical Instruments, Watches and Clocks</t>
  </si>
  <si>
    <t>Manufacture of Other Transport Equipment</t>
  </si>
  <si>
    <t>Printing and Reproduction of Recorded Media</t>
  </si>
  <si>
    <t>자료 : 통계청 『광업ㆍ제조업조사』</t>
  </si>
  <si>
    <t>주 : 2016년 기준 자료는 2017년 11월 현재 미공표</t>
  </si>
  <si>
    <t>주 :2016년 기준 자료는 2017년 11월 현재 미공표</t>
  </si>
  <si>
    <t>Source : National Statistic Office『Report on Mining and Manufacturing Survey』,『Report on Industrial census』</t>
  </si>
  <si>
    <t>주) 2016년 기준 자료부터 '도시첨단산업단지' 추가</t>
  </si>
  <si>
    <t>주) : 지정시점 기준</t>
  </si>
  <si>
    <t>자료 : 기후환경정책과, 에너지경제연구원「지역에너지 통계연보」</t>
  </si>
  <si>
    <t>자료 : 기후환경정책과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</si>
  <si>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</si>
  <si>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</si>
  <si>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</si>
  <si>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</si>
  <si>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</si>
  <si>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</si>
  <si>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</si>
  <si>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</si>
  <si>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</si>
  <si>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</si>
  <si>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</si>
  <si>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</si>
  <si>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r>
      <t xml:space="preserve">1. 광업 및 제조업 </t>
    </r>
    <r>
      <rPr>
        <b/>
        <vertAlign val="superscript"/>
        <sz val="14"/>
        <color indexed="8"/>
        <rFont val="바탕"/>
        <family val="1"/>
      </rPr>
      <t>1)</t>
    </r>
  </si>
  <si>
    <r>
      <t xml:space="preserve">1. Mining and Manufacturing </t>
    </r>
    <r>
      <rPr>
        <b/>
        <vertAlign val="superscript"/>
        <sz val="14"/>
        <color indexed="8"/>
        <rFont val="바탕"/>
        <family val="1"/>
      </rPr>
      <t>1)</t>
    </r>
  </si>
  <si>
    <r>
      <t xml:space="preserve">             </t>
    </r>
    <r>
      <rPr>
        <sz val="9"/>
        <color indexed="8"/>
        <rFont val="바탕"/>
        <family val="1"/>
      </rPr>
      <t>×</t>
    </r>
    <r>
      <rPr>
        <sz val="9"/>
        <color indexed="8"/>
        <rFont val="Times New Roman"/>
        <family val="1"/>
      </rPr>
      <t xml:space="preserve"> is used in oder not to reveal the identity of the enterprise.</t>
    </r>
  </si>
  <si>
    <r>
      <t xml:space="preserve">Source : National Statistic Office </t>
    </r>
    <r>
      <rPr>
        <sz val="9"/>
        <color indexed="8"/>
        <rFont val="바탕"/>
        <family val="1"/>
      </rPr>
      <t>「</t>
    </r>
    <r>
      <rPr>
        <sz val="9"/>
        <color indexed="8"/>
        <rFont val="Times New Roman"/>
        <family val="1"/>
      </rPr>
      <t>Mining</t>
    </r>
    <r>
      <rPr>
        <sz val="9"/>
        <color indexed="8"/>
        <rFont val="바탕"/>
        <family val="1"/>
      </rPr>
      <t>ㆍ</t>
    </r>
    <r>
      <rPr>
        <sz val="9"/>
        <color indexed="8"/>
        <rFont val="Times New Roman"/>
        <family val="1"/>
      </rPr>
      <t>Manufacturing Survey</t>
    </r>
    <r>
      <rPr>
        <sz val="9"/>
        <color indexed="8"/>
        <rFont val="바탕"/>
        <family val="1"/>
      </rPr>
      <t>」</t>
    </r>
  </si>
  <si>
    <r>
      <t xml:space="preserve">1-1. 광    업 </t>
    </r>
    <r>
      <rPr>
        <b/>
        <vertAlign val="superscript"/>
        <sz val="14"/>
        <color indexed="8"/>
        <rFont val="바탕"/>
        <family val="1"/>
      </rPr>
      <t>1)</t>
    </r>
  </si>
  <si>
    <r>
      <t>1-1. Mining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</si>
  <si>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 xml:space="preserve">1-2. 제  조  업 </t>
    </r>
    <r>
      <rPr>
        <b/>
        <vertAlign val="superscript"/>
        <sz val="14"/>
        <color indexed="8"/>
        <rFont val="바탕"/>
        <family val="1"/>
      </rPr>
      <t>1)</t>
    </r>
  </si>
  <si>
    <r>
      <t>1-2. Manufacturing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</si>
  <si>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2. 사업체 규모별(중분류별)  광업 및 제조업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</si>
  <si>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2. Mining and Manufacturing by Division of Industry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</si>
  <si>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2. 사업체 규모별(중분류별)  광업 및 제조업</t>
    </r>
    <r>
      <rPr>
        <b/>
        <vertAlign val="superscript"/>
        <sz val="14"/>
        <color indexed="8"/>
        <rFont val="바탕"/>
        <family val="1"/>
      </rPr>
      <t xml:space="preserve"> 1)</t>
    </r>
    <r>
      <rPr>
        <b/>
        <sz val="14"/>
        <color indexed="8"/>
        <rFont val="바탕"/>
        <family val="1"/>
      </rPr>
      <t xml:space="preserve"> (계속)</t>
    </r>
  </si>
  <si>
    <r>
      <t xml:space="preserve">2. Mining and Manufacturing by Division of Industry 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(Cont'd)</t>
    </r>
  </si>
  <si>
    <r>
      <t>2. Mining and Manufacturing by Division of Industry</t>
    </r>
    <r>
      <rPr>
        <b/>
        <vertAlign val="superscript"/>
        <sz val="14"/>
        <color indexed="8"/>
        <rFont val="바탕"/>
        <family val="1"/>
      </rPr>
      <t xml:space="preserve"> 1)</t>
    </r>
    <r>
      <rPr>
        <b/>
        <sz val="14"/>
        <color indexed="8"/>
        <rFont val="바탕"/>
        <family val="1"/>
      </rPr>
      <t>(Cont'd)</t>
    </r>
  </si>
  <si>
    <r>
      <t xml:space="preserve">2. Mining and Manufacturing by Division of Industry 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>(Cont'd)</t>
    </r>
  </si>
  <si>
    <r>
      <rPr>
        <sz val="9"/>
        <color indexed="8"/>
        <rFont val="바탕"/>
        <family val="1"/>
      </rPr>
      <t>섬유제품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  <r>
      <rPr>
        <sz val="9"/>
        <color indexed="8"/>
        <rFont val="Times New Roman"/>
        <family val="1"/>
      </rPr>
      <t xml:space="preserve">; </t>
    </r>
    <r>
      <rPr>
        <sz val="9"/>
        <color indexed="8"/>
        <rFont val="바탕"/>
        <family val="1"/>
      </rPr>
      <t>의복제외</t>
    </r>
  </si>
  <si>
    <r>
      <rPr>
        <sz val="9"/>
        <color indexed="8"/>
        <rFont val="바탕"/>
        <family val="1"/>
      </rPr>
      <t>코크스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연탄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</si>
  <si>
    <r>
      <t>1</t>
    </r>
    <r>
      <rPr>
        <sz val="9"/>
        <color indexed="8"/>
        <rFont val="바탕"/>
        <family val="1"/>
      </rPr>
      <t>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금속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</si>
  <si>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전기장비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</si>
  <si>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가구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</si>
  <si>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석유정제품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</si>
  <si>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의복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의복액세서리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</si>
  <si>
    <r>
      <rPr>
        <sz val="9"/>
        <color indexed="8"/>
        <rFont val="바탕"/>
        <family val="1"/>
      </rPr>
      <t>화학물질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화학제품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  <r>
      <rPr>
        <sz val="9"/>
        <color indexed="8"/>
        <rFont val="Times New Roman"/>
        <family val="1"/>
      </rPr>
      <t>;</t>
    </r>
  </si>
  <si>
    <r>
      <rPr>
        <sz val="9"/>
        <color indexed="8"/>
        <rFont val="바탕"/>
        <family val="1"/>
      </rPr>
      <t>모피제품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</si>
  <si>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의약품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</si>
  <si>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r>
      <rPr>
        <sz val="9"/>
        <color indexed="8"/>
        <rFont val="바탕"/>
        <family val="1"/>
      </rPr>
      <t>기타제품제조업</t>
    </r>
  </si>
  <si>
    <r>
      <rPr>
        <b/>
        <sz val="9"/>
        <color indexed="8"/>
        <rFont val="바탕"/>
        <family val="1"/>
      </rPr>
      <t>광업</t>
    </r>
  </si>
  <si>
    <r>
      <rPr>
        <sz val="9"/>
        <color indexed="8"/>
        <rFont val="바탕"/>
        <family val="1"/>
      </rPr>
      <t>금속가공제품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  <r>
      <rPr>
        <sz val="9"/>
        <color indexed="8"/>
        <rFont val="Times New Roman"/>
        <family val="1"/>
      </rPr>
      <t xml:space="preserve">; </t>
    </r>
    <r>
      <rPr>
        <sz val="9"/>
        <color indexed="8"/>
        <rFont val="바탕"/>
        <family val="1"/>
      </rPr>
      <t>기계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</si>
  <si>
    <r>
      <rPr>
        <sz val="9"/>
        <color indexed="8"/>
        <rFont val="바탕"/>
        <family val="1"/>
      </rPr>
      <t>가구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</si>
  <si>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r>
      <rPr>
        <sz val="9"/>
        <color indexed="8"/>
        <rFont val="바탕"/>
        <family val="1"/>
      </rPr>
      <t>기타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장비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</si>
  <si>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비금속광물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광업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연료용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</si>
  <si>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가죽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가방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신발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</si>
  <si>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b/>
        <sz val="9"/>
        <color indexed="8"/>
        <rFont val="바탕"/>
        <family val="1"/>
      </rPr>
      <t>제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바탕"/>
        <family val="1"/>
      </rPr>
      <t>조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바탕"/>
        <family val="1"/>
      </rPr>
      <t>업</t>
    </r>
  </si>
  <si>
    <r>
      <rPr>
        <sz val="9"/>
        <color indexed="8"/>
        <rFont val="바탕"/>
        <family val="1"/>
      </rPr>
      <t>의료용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물질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의약품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</si>
  <si>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목재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나무제품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  <r>
      <rPr>
        <sz val="9"/>
        <color indexed="8"/>
        <rFont val="Times New Roman"/>
        <family val="1"/>
      </rPr>
      <t>;</t>
    </r>
  </si>
  <si>
    <r>
      <rPr>
        <sz val="9"/>
        <color indexed="8"/>
        <rFont val="바탕"/>
        <family val="1"/>
      </rPr>
      <t>가구제외</t>
    </r>
  </si>
  <si>
    <r>
      <rPr>
        <sz val="9"/>
        <color indexed="8"/>
        <rFont val="바탕"/>
        <family val="1"/>
      </rPr>
      <t>전자부품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컴퓨터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영상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음향</t>
    </r>
  </si>
  <si>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통신장비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</si>
  <si>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자동차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트레일러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</si>
  <si>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식료품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</si>
  <si>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7"/>
        <color indexed="8"/>
        <rFont val="바탕"/>
        <family val="1"/>
      </rPr>
      <t>고무제품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바탕"/>
        <family val="1"/>
      </rPr>
      <t>및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바탕"/>
        <family val="1"/>
      </rPr>
      <t>플라스틱제품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</si>
  <si>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펄프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종이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종이제품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</si>
  <si>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의료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정밀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광학기기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</si>
  <si>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바탕"/>
        <family val="1"/>
      </rPr>
      <t>음료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</si>
  <si>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비금속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광물제품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</si>
  <si>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시계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</si>
  <si>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기타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운송장비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</t>
    </r>
  </si>
  <si>
    <r>
      <rPr>
        <sz val="9"/>
        <color indexed="8"/>
        <rFont val="바탕"/>
        <family val="1"/>
      </rPr>
      <t>인쇄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기록매체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복제업</t>
    </r>
  </si>
  <si>
    <r>
      <t>3. 제조업 중분류별 사업체수 및 종사자수</t>
    </r>
    <r>
      <rPr>
        <b/>
        <vertAlign val="superscript"/>
        <sz val="14"/>
        <color indexed="8"/>
        <rFont val="바탕"/>
        <family val="1"/>
      </rPr>
      <t>1)</t>
    </r>
  </si>
  <si>
    <r>
      <t>3. 제조업 중분류별 사업체수 및 종사자수</t>
    </r>
    <r>
      <rPr>
        <b/>
        <vertAlign val="superscript"/>
        <sz val="14"/>
        <color indexed="8"/>
        <rFont val="바탕"/>
        <family val="1"/>
      </rPr>
      <t xml:space="preserve">1) </t>
    </r>
    <r>
      <rPr>
        <b/>
        <sz val="14"/>
        <color indexed="8"/>
        <rFont val="바탕"/>
        <family val="1"/>
      </rPr>
      <t>(계속)</t>
    </r>
  </si>
  <si>
    <r>
      <t>by Division of Industry</t>
    </r>
    <r>
      <rPr>
        <b/>
        <vertAlign val="superscript"/>
        <sz val="14"/>
        <color indexed="8"/>
        <rFont val="바탕"/>
        <family val="1"/>
      </rPr>
      <t>1)</t>
    </r>
  </si>
  <si>
    <r>
      <t>by Division of Industry</t>
    </r>
    <r>
      <rPr>
        <b/>
        <vertAlign val="superscript"/>
        <sz val="14"/>
        <color indexed="8"/>
        <rFont val="바탕"/>
        <family val="1"/>
      </rPr>
      <t xml:space="preserve">1) </t>
    </r>
    <r>
      <rPr>
        <b/>
        <sz val="14"/>
        <color indexed="8"/>
        <rFont val="바탕"/>
        <family val="1"/>
      </rPr>
      <t>(Cont'd)</t>
    </r>
  </si>
  <si>
    <r>
      <t>by Division of Industry</t>
    </r>
    <r>
      <rPr>
        <b/>
        <vertAlign val="superscript"/>
        <sz val="14"/>
        <color indexed="8"/>
        <rFont val="바탕"/>
        <family val="1"/>
      </rPr>
      <t>1)</t>
    </r>
    <r>
      <rPr>
        <b/>
        <sz val="14"/>
        <color indexed="8"/>
        <rFont val="바탕"/>
        <family val="1"/>
      </rPr>
      <t xml:space="preserve"> (Cont'd)</t>
    </r>
  </si>
  <si>
    <r>
      <t xml:space="preserve">Chemicals </t>
    </r>
    <r>
      <rPr>
        <sz val="7"/>
        <color indexed="8"/>
        <rFont val="바탕"/>
        <family val="1"/>
      </rPr>
      <t>＆</t>
    </r>
    <r>
      <rPr>
        <sz val="7"/>
        <color indexed="8"/>
        <rFont val="Times New Roman"/>
        <family val="1"/>
      </rPr>
      <t xml:space="preserve"> chemical products (Except Pharmaceuticals and medicinal chemicals)</t>
    </r>
  </si>
  <si>
    <r>
      <t xml:space="preserve">합    계       </t>
    </r>
    <r>
      <rPr>
        <sz val="9"/>
        <color indexed="8"/>
        <rFont val="Times New Roman"/>
        <family val="1"/>
      </rPr>
      <t xml:space="preserve"> Grand Total</t>
    </r>
  </si>
  <si>
    <r>
      <t xml:space="preserve">금  속  광    </t>
    </r>
    <r>
      <rPr>
        <sz val="9"/>
        <color indexed="8"/>
        <rFont val="Times New Roman"/>
        <family val="1"/>
      </rPr>
      <t xml:space="preserve"> Metal  mine</t>
    </r>
  </si>
  <si>
    <r>
      <t xml:space="preserve">비금속광  </t>
    </r>
    <r>
      <rPr>
        <sz val="9"/>
        <color indexed="8"/>
        <rFont val="Times New Roman"/>
        <family val="1"/>
      </rPr>
      <t>Non-metal mine</t>
    </r>
  </si>
  <si>
    <r>
      <t>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광</t>
    </r>
    <r>
      <rPr>
        <sz val="9"/>
        <color indexed="8"/>
        <rFont val="Times New Roman"/>
        <family val="1"/>
      </rPr>
      <t xml:space="preserve">       Coal mine</t>
    </r>
  </si>
  <si>
    <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광</t>
    </r>
    <r>
      <rPr>
        <sz val="9"/>
        <color indexed="8"/>
        <rFont val="Times New Roman"/>
        <family val="1"/>
      </rPr>
      <t xml:space="preserve">    Other mines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</si>
  <si>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</si>
  <si>
    <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</si>
  <si>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t>(1,000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)</t>
    </r>
  </si>
  <si>
    <r>
      <t>(1000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)</t>
    </r>
  </si>
  <si>
    <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</si>
  <si>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t>분양대상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면적</t>
    </r>
  </si>
  <si>
    <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</si>
  <si>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공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</si>
  <si>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</si>
  <si>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</si>
  <si>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</si>
  <si>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</si>
  <si>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</si>
  <si>
    <r>
      <t>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</si>
  <si>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</si>
  <si>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</si>
  <si>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청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</si>
  <si>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</si>
  <si>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</si>
  <si>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</si>
  <si>
    <r>
      <t>자료</t>
    </r>
    <r>
      <rPr>
        <sz val="9"/>
        <color indexed="8"/>
        <rFont val="Times New Roman"/>
        <family val="1"/>
      </rPr>
      <t xml:space="preserve"> : 투자</t>
    </r>
    <r>
      <rPr>
        <sz val="9"/>
        <color indexed="8"/>
        <rFont val="바탕"/>
        <family val="1"/>
      </rPr>
      <t>입지과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시군</t>
    </r>
  </si>
  <si>
    <r>
      <t>단위</t>
    </r>
    <r>
      <rPr>
        <sz val="9"/>
        <color indexed="8"/>
        <rFont val="Times New Roman"/>
        <family val="1"/>
      </rPr>
      <t xml:space="preserve"> : M/T</t>
    </r>
  </si>
  <si>
    <r>
      <t>전월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저탄량</t>
    </r>
  </si>
  <si>
    <r>
      <t>반입량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수송량</t>
    </r>
    <r>
      <rPr>
        <sz val="9"/>
        <color indexed="8"/>
        <rFont val="Times New Roman"/>
        <family val="1"/>
      </rPr>
      <t xml:space="preserve"> )</t>
    </r>
  </si>
  <si>
    <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량</t>
    </r>
    <r>
      <rPr>
        <sz val="9"/>
        <color indexed="8"/>
        <rFont val="Times New Roman"/>
        <family val="1"/>
      </rPr>
      <t xml:space="preserve"> </t>
    </r>
  </si>
  <si>
    <r>
      <t>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량</t>
    </r>
    <r>
      <rPr>
        <sz val="9"/>
        <color indexed="8"/>
        <rFont val="Times New Roman"/>
        <family val="1"/>
      </rPr>
      <t xml:space="preserve"> </t>
    </r>
  </si>
  <si>
    <r>
      <t>철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도</t>
    </r>
  </si>
  <si>
    <r>
      <t>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상</t>
    </r>
  </si>
  <si>
    <r>
      <t>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로</t>
    </r>
  </si>
  <si>
    <t>연 도 별</t>
  </si>
  <si>
    <r>
      <t>2월</t>
    </r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</si>
  <si>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</si>
  <si>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</si>
  <si>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</si>
  <si>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</si>
  <si>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</si>
  <si>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</si>
  <si>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</si>
  <si>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</si>
  <si>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</si>
  <si>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</si>
  <si>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㎘</t>
    </r>
  </si>
  <si>
    <r>
      <t xml:space="preserve">Unit : </t>
    </r>
    <r>
      <rPr>
        <sz val="9"/>
        <color indexed="8"/>
        <rFont val="바탕"/>
        <family val="1"/>
      </rPr>
      <t>㎘</t>
    </r>
  </si>
  <si>
    <r>
      <t>생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종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류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  <r>
      <rPr>
        <sz val="9"/>
        <color indexed="8"/>
        <rFont val="Times New Roman"/>
        <family val="1"/>
      </rPr>
      <t xml:space="preserve">           By type of product</t>
    </r>
  </si>
  <si>
    <r>
      <t>합  계</t>
    </r>
    <r>
      <rPr>
        <vertAlign val="superscript"/>
        <sz val="9"/>
        <color indexed="8"/>
        <rFont val="바탕"/>
        <family val="1"/>
      </rPr>
      <t>1)</t>
    </r>
  </si>
  <si>
    <r>
      <t>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유</t>
    </r>
  </si>
  <si>
    <r>
      <t>경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유</t>
    </r>
  </si>
  <si>
    <r>
      <t>벙커</t>
    </r>
    <r>
      <rPr>
        <sz val="9"/>
        <color indexed="8"/>
        <rFont val="Times New Roman"/>
        <family val="1"/>
      </rPr>
      <t>C</t>
    </r>
    <r>
      <rPr>
        <sz val="9"/>
        <color indexed="8"/>
        <rFont val="바탕"/>
        <family val="1"/>
      </rPr>
      <t>유</t>
    </r>
  </si>
  <si>
    <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vertAlign val="superscript"/>
        <sz val="9"/>
        <color indexed="8"/>
        <rFont val="Times New Roman"/>
        <family val="1"/>
      </rPr>
      <t>2)</t>
    </r>
  </si>
  <si>
    <r>
      <t>3.6</t>
    </r>
    <r>
      <rPr>
        <sz val="9"/>
        <color indexed="8"/>
        <rFont val="바탕"/>
        <family val="1"/>
      </rPr>
      <t>㎏</t>
    </r>
  </si>
  <si>
    <r>
      <t>4.8</t>
    </r>
    <r>
      <rPr>
        <sz val="9"/>
        <color indexed="8"/>
        <rFont val="바탕"/>
        <family val="1"/>
      </rPr>
      <t>㎏</t>
    </r>
  </si>
  <si>
    <r>
      <t xml:space="preserve"> 7.5</t>
    </r>
    <r>
      <rPr>
        <sz val="9"/>
        <color indexed="8"/>
        <rFont val="바탕"/>
        <family val="1"/>
      </rPr>
      <t>㎏</t>
    </r>
  </si>
  <si>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</si>
  <si>
    <r>
      <t>1</t>
    </r>
    <r>
      <rPr>
        <sz val="9"/>
        <color indexed="8"/>
        <rFont val="바탕"/>
        <family val="1"/>
      </rPr>
      <t>월</t>
    </r>
  </si>
  <si>
    <r>
      <t>2</t>
    </r>
    <r>
      <rPr>
        <sz val="9"/>
        <color indexed="8"/>
        <rFont val="바탕"/>
        <family val="1"/>
      </rPr>
      <t>월</t>
    </r>
  </si>
  <si>
    <r>
      <t>1</t>
    </r>
    <r>
      <rPr>
        <sz val="9"/>
        <color indexed="8"/>
        <rFont val="바탕"/>
        <family val="1"/>
      </rPr>
      <t>월</t>
    </r>
  </si>
  <si>
    <r>
      <t>3</t>
    </r>
    <r>
      <rPr>
        <sz val="9"/>
        <color indexed="8"/>
        <rFont val="바탕"/>
        <family val="1"/>
      </rPr>
      <t>월</t>
    </r>
  </si>
  <si>
    <r>
      <t>4</t>
    </r>
    <r>
      <rPr>
        <sz val="9"/>
        <color indexed="8"/>
        <rFont val="바탕"/>
        <family val="1"/>
      </rPr>
      <t>월</t>
    </r>
  </si>
  <si>
    <r>
      <t>5</t>
    </r>
    <r>
      <rPr>
        <sz val="9"/>
        <color indexed="8"/>
        <rFont val="바탕"/>
        <family val="1"/>
      </rPr>
      <t>월</t>
    </r>
  </si>
  <si>
    <r>
      <t>6</t>
    </r>
    <r>
      <rPr>
        <sz val="9"/>
        <color indexed="8"/>
        <rFont val="바탕"/>
        <family val="1"/>
      </rPr>
      <t>월</t>
    </r>
  </si>
  <si>
    <r>
      <t>7</t>
    </r>
    <r>
      <rPr>
        <sz val="9"/>
        <color indexed="8"/>
        <rFont val="바탕"/>
        <family val="1"/>
      </rPr>
      <t>월</t>
    </r>
  </si>
  <si>
    <r>
      <t>8</t>
    </r>
    <r>
      <rPr>
        <sz val="9"/>
        <color indexed="8"/>
        <rFont val="바탕"/>
        <family val="1"/>
      </rPr>
      <t>월</t>
    </r>
  </si>
  <si>
    <r>
      <t>9</t>
    </r>
    <r>
      <rPr>
        <sz val="9"/>
        <color indexed="8"/>
        <rFont val="바탕"/>
        <family val="1"/>
      </rPr>
      <t>월</t>
    </r>
  </si>
  <si>
    <r>
      <t>10</t>
    </r>
    <r>
      <rPr>
        <sz val="9"/>
        <color indexed="8"/>
        <rFont val="바탕"/>
        <family val="1"/>
      </rPr>
      <t>월</t>
    </r>
  </si>
  <si>
    <r>
      <t>11</t>
    </r>
    <r>
      <rPr>
        <sz val="9"/>
        <color indexed="8"/>
        <rFont val="바탕"/>
        <family val="1"/>
      </rPr>
      <t>월</t>
    </r>
  </si>
  <si>
    <r>
      <t>12</t>
    </r>
    <r>
      <rPr>
        <sz val="9"/>
        <color indexed="8"/>
        <rFont val="바탕"/>
        <family val="1"/>
      </rPr>
      <t>월</t>
    </r>
  </si>
  <si>
    <r>
      <t>12</t>
    </r>
    <r>
      <rPr>
        <sz val="9"/>
        <color indexed="8"/>
        <rFont val="바탕"/>
        <family val="1"/>
      </rPr>
      <t>월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</si>
  <si>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>, TOE/</t>
    </r>
    <r>
      <rPr>
        <sz val="9"/>
        <color indexed="8"/>
        <rFont val="바탕"/>
        <family val="1"/>
      </rPr>
      <t>년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</si>
  <si>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</si>
  <si>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 xml:space="preserve">관리대상
</t>
    </r>
    <r>
      <rPr>
        <sz val="9"/>
        <color indexed="8"/>
        <rFont val="Times New Roman"/>
        <family val="1"/>
      </rPr>
      <t>Subject to control</t>
    </r>
  </si>
  <si>
    <r>
      <rPr>
        <sz val="9"/>
        <color indexed="8"/>
        <rFont val="바탕"/>
        <family val="1"/>
      </rPr>
      <t>에너지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사용량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관리대상수</t>
    </r>
    <r>
      <rPr>
        <sz val="9"/>
        <color indexed="8"/>
        <rFont val="Times New Roman"/>
        <family val="1"/>
      </rPr>
      <t xml:space="preserve"> By   energy consumption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</si>
  <si>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</si>
  <si>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t xml:space="preserve">2,000 ~ 
5,000 </t>
    </r>
    <r>
      <rPr>
        <sz val="9"/>
        <color indexed="8"/>
        <rFont val="바탕"/>
        <family val="1"/>
      </rPr>
      <t>미만</t>
    </r>
  </si>
  <si>
    <r>
      <t xml:space="preserve">5,000 ~ 
30,000 </t>
    </r>
    <r>
      <rPr>
        <sz val="9"/>
        <color indexed="8"/>
        <rFont val="바탕"/>
        <family val="1"/>
      </rPr>
      <t>미만</t>
    </r>
  </si>
  <si>
    <r>
      <t xml:space="preserve">30,000 </t>
    </r>
    <r>
      <rPr>
        <sz val="9"/>
        <color indexed="8"/>
        <rFont val="바탕"/>
        <family val="1"/>
      </rPr>
      <t>이상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</si>
  <si>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</si>
  <si>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태양열</t>
    </r>
    <r>
      <rPr>
        <sz val="9"/>
        <color indexed="8"/>
        <rFont val="Times New Roman"/>
        <family val="1"/>
      </rPr>
      <t xml:space="preserve">
Solar 
Thermal</t>
    </r>
    <r>
      <rPr>
        <sz val="7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(toe)</t>
    </r>
  </si>
  <si>
    <r>
      <rPr>
        <sz val="9"/>
        <color indexed="8"/>
        <rFont val="바탕"/>
        <family val="1"/>
      </rPr>
      <t>태양광</t>
    </r>
    <r>
      <rPr>
        <sz val="9"/>
        <color indexed="8"/>
        <rFont val="Times New Roman"/>
        <family val="1"/>
      </rPr>
      <t xml:space="preserve">
Solar Photovoltaic</t>
    </r>
    <r>
      <rPr>
        <sz val="7"/>
        <color indexed="8"/>
        <rFont val="Times New Roman"/>
        <family val="1"/>
      </rPr>
      <t xml:space="preserve">
</t>
    </r>
    <r>
      <rPr>
        <sz val="9"/>
        <color indexed="8"/>
        <rFont val="바탕"/>
        <family val="1"/>
      </rPr>
      <t>(태양광)</t>
    </r>
  </si>
  <si>
    <r>
      <rPr>
        <sz val="9"/>
        <color indexed="8"/>
        <rFont val="바탕"/>
        <family val="1"/>
      </rPr>
      <t>바이오에너지</t>
    </r>
  </si>
  <si>
    <r>
      <rPr>
        <sz val="9"/>
        <color indexed="8"/>
        <rFont val="바탕"/>
        <family val="1"/>
      </rPr>
      <t>바이오가스</t>
    </r>
    <r>
      <rPr>
        <sz val="9"/>
        <color indexed="8"/>
        <rFont val="Times New Roman"/>
        <family val="1"/>
      </rPr>
      <t xml:space="preserve">  Bio Gas(Tcal)</t>
    </r>
  </si>
  <si>
    <r>
      <rPr>
        <sz val="9"/>
        <color indexed="8"/>
        <rFont val="바탕"/>
        <family val="1"/>
      </rPr>
      <t>매립지가스</t>
    </r>
    <r>
      <rPr>
        <sz val="9"/>
        <color indexed="8"/>
        <rFont val="Times New Roman"/>
        <family val="1"/>
      </rPr>
      <t xml:space="preserve">  LFG</t>
    </r>
    <r>
      <rPr>
        <vertAlign val="superscript"/>
        <sz val="9"/>
        <color indexed="8"/>
        <rFont val="Times New Roman"/>
        <family val="1"/>
      </rPr>
      <t xml:space="preserve">1)
</t>
    </r>
    <r>
      <rPr>
        <sz val="9"/>
        <color indexed="8"/>
        <rFont val="Times New Roman"/>
        <family val="1"/>
      </rPr>
      <t>(Tcal)</t>
    </r>
  </si>
  <si>
    <r>
      <rPr>
        <sz val="9"/>
        <color indexed="8"/>
        <rFont val="바탕"/>
        <family val="1"/>
      </rPr>
      <t>바이오디젤</t>
    </r>
    <r>
      <rPr>
        <sz val="9"/>
        <color indexed="8"/>
        <rFont val="Times New Roman"/>
        <family val="1"/>
      </rPr>
      <t xml:space="preserve">
Bio Diesel
(</t>
    </r>
    <r>
      <rPr>
        <sz val="9"/>
        <color indexed="8"/>
        <rFont val="굴림"/>
        <family val="3"/>
      </rPr>
      <t>㎘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</si>
  <si>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우드칩</t>
    </r>
    <r>
      <rPr>
        <sz val="9"/>
        <color indexed="8"/>
        <rFont val="Times New Roman"/>
        <family val="1"/>
      </rPr>
      <t xml:space="preserve">
Wood Chip
(Tcal)</t>
    </r>
  </si>
  <si>
    <r>
      <rPr>
        <sz val="9"/>
        <color indexed="8"/>
        <rFont val="바탕"/>
        <family val="1"/>
      </rPr>
      <t>성형탄</t>
    </r>
    <r>
      <rPr>
        <sz val="9"/>
        <color indexed="8"/>
        <rFont val="Times New Roman"/>
        <family val="1"/>
      </rPr>
      <t xml:space="preserve">
Wood Briquette
(Tcal)</t>
    </r>
  </si>
  <si>
    <r>
      <rPr>
        <sz val="9"/>
        <color indexed="8"/>
        <rFont val="바탕"/>
        <family val="1"/>
      </rPr>
      <t>임산연료</t>
    </r>
    <r>
      <rPr>
        <sz val="9"/>
        <color indexed="8"/>
        <rFont val="Times New Roman"/>
        <family val="1"/>
      </rPr>
      <t xml:space="preserve">
Fire 
Wood
(Tcal)</t>
    </r>
  </si>
  <si>
    <r>
      <rPr>
        <sz val="9"/>
        <color indexed="8"/>
        <rFont val="바탕"/>
        <family val="1"/>
      </rPr>
      <t>목재팰릿</t>
    </r>
    <r>
      <rPr>
        <sz val="9"/>
        <color indexed="8"/>
        <rFont val="Times New Roman"/>
        <family val="1"/>
      </rPr>
      <t xml:space="preserve">
Wood 
Pellet
(Tcal)</t>
    </r>
  </si>
  <si>
    <r>
      <rPr>
        <sz val="9"/>
        <color indexed="8"/>
        <rFont val="바탕"/>
        <family val="1"/>
      </rPr>
      <t>폐목재</t>
    </r>
    <r>
      <rPr>
        <sz val="9"/>
        <color indexed="8"/>
        <rFont val="Times New Roman"/>
        <family val="1"/>
      </rPr>
      <t xml:space="preserve">
Solid
 Bio
</t>
    </r>
    <r>
      <rPr>
        <sz val="9"/>
        <color indexed="8"/>
        <rFont val="바탕"/>
        <family val="1"/>
      </rPr>
      <t>(천증 기톤)</t>
    </r>
  </si>
  <si>
    <r>
      <rPr>
        <sz val="9"/>
        <color indexed="8"/>
        <rFont val="바탕"/>
        <family val="1"/>
      </rPr>
      <t>흑액</t>
    </r>
    <r>
      <rPr>
        <sz val="9"/>
        <color indexed="8"/>
        <rFont val="Times New Roman"/>
        <family val="1"/>
      </rPr>
      <t xml:space="preserve">
(Tcal)</t>
    </r>
  </si>
  <si>
    <r>
      <rPr>
        <sz val="9"/>
        <color indexed="8"/>
        <rFont val="바탕"/>
        <family val="1"/>
      </rPr>
      <t>하수슬러지
고형연료</t>
    </r>
    <r>
      <rPr>
        <sz val="9"/>
        <color indexed="8"/>
        <rFont val="Times New Roman"/>
        <family val="1"/>
      </rPr>
      <t xml:space="preserve">
(Tcal)</t>
    </r>
  </si>
  <si>
    <r>
      <t>Bio-SRF</t>
    </r>
    <r>
      <rPr>
        <vertAlign val="superscript"/>
        <sz val="9"/>
        <color indexed="8"/>
        <rFont val="Times New Roman"/>
        <family val="1"/>
      </rPr>
      <t>2)</t>
    </r>
    <r>
      <rPr>
        <sz val="9"/>
        <color indexed="8"/>
        <rFont val="Times New Roman"/>
        <family val="1"/>
      </rPr>
      <t xml:space="preserve">
(Tcal)</t>
    </r>
  </si>
  <si>
    <r>
      <rPr>
        <sz val="9"/>
        <color indexed="8"/>
        <rFont val="바탕"/>
        <family val="1"/>
      </rPr>
      <t xml:space="preserve">바이오중유
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㎘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</si>
  <si>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</si>
  <si>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굴림"/>
        <family val="3"/>
      </rPr>
      <t xml:space="preserve">풍력
</t>
    </r>
    <r>
      <rPr>
        <sz val="9"/>
        <color indexed="8"/>
        <rFont val="Times New Roman"/>
        <family val="1"/>
      </rPr>
      <t>Wind 
Power
(MWh)</t>
    </r>
  </si>
  <si>
    <r>
      <rPr>
        <sz val="9"/>
        <color indexed="8"/>
        <rFont val="굴림"/>
        <family val="3"/>
      </rPr>
      <t xml:space="preserve">수력
</t>
    </r>
    <r>
      <rPr>
        <sz val="9"/>
        <color indexed="8"/>
        <rFont val="Times New Roman"/>
        <family val="1"/>
      </rPr>
      <t>Hydro 
Power
(MWh)</t>
    </r>
  </si>
  <si>
    <r>
      <rPr>
        <sz val="9"/>
        <color indexed="8"/>
        <rFont val="바탕"/>
        <family val="1"/>
      </rPr>
      <t>연료전지</t>
    </r>
    <r>
      <rPr>
        <sz val="9"/>
        <color indexed="8"/>
        <rFont val="굴림"/>
        <family val="3"/>
      </rPr>
      <t xml:space="preserve">
</t>
    </r>
    <r>
      <rPr>
        <sz val="9"/>
        <color indexed="8"/>
        <rFont val="Times New Roman"/>
        <family val="1"/>
      </rPr>
      <t>Fuel Cell
(MWh)</t>
    </r>
  </si>
  <si>
    <r>
      <rPr>
        <sz val="9"/>
        <color indexed="8"/>
        <rFont val="바탕"/>
        <family val="1"/>
      </rPr>
      <t>지열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에너지</t>
    </r>
    <r>
      <rPr>
        <sz val="9"/>
        <color indexed="8"/>
        <rFont val="굴림"/>
        <family val="3"/>
      </rPr>
      <t xml:space="preserve">
</t>
    </r>
    <r>
      <rPr>
        <sz val="9"/>
        <color indexed="8"/>
        <rFont val="Times New Roman"/>
        <family val="1"/>
      </rPr>
      <t>Geothermal Energy
(toe)</t>
    </r>
  </si>
  <si>
    <r>
      <rPr>
        <sz val="9"/>
        <color indexed="8"/>
        <rFont val="바탕"/>
        <family val="1"/>
      </rPr>
      <t>해양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에너지</t>
    </r>
    <r>
      <rPr>
        <sz val="9"/>
        <color indexed="8"/>
        <rFont val="굴림"/>
        <family val="3"/>
      </rPr>
      <t xml:space="preserve">
</t>
    </r>
    <r>
      <rPr>
        <sz val="9"/>
        <color indexed="8"/>
        <rFont val="Times New Roman"/>
        <family val="1"/>
      </rPr>
      <t>Ocean Energy
(MWh)</t>
    </r>
  </si>
  <si>
    <r>
      <rPr>
        <sz val="9"/>
        <color indexed="8"/>
        <rFont val="바탕"/>
        <family val="1"/>
      </rPr>
      <t>폐가스</t>
    </r>
    <r>
      <rPr>
        <sz val="9"/>
        <color indexed="8"/>
        <rFont val="굴림"/>
        <family val="3"/>
      </rPr>
      <t xml:space="preserve">
</t>
    </r>
    <r>
      <rPr>
        <sz val="9"/>
        <color indexed="8"/>
        <rFont val="Times New Roman"/>
        <family val="1"/>
      </rPr>
      <t>Waste Gas
(</t>
    </r>
    <r>
      <rPr>
        <sz val="9"/>
        <color indexed="8"/>
        <rFont val="바탕"/>
        <family val="1"/>
      </rPr>
      <t>천증기톤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</si>
  <si>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산업폐기물</t>
    </r>
    <r>
      <rPr>
        <sz val="9"/>
        <color indexed="8"/>
        <rFont val="굴림"/>
        <family val="3"/>
      </rPr>
      <t xml:space="preserve">
</t>
    </r>
    <r>
      <rPr>
        <sz val="9"/>
        <color indexed="8"/>
        <rFont val="Times New Roman"/>
        <family val="1"/>
      </rPr>
      <t xml:space="preserve">Industrial Wastes
</t>
    </r>
    <r>
      <rPr>
        <sz val="9"/>
        <color indexed="8"/>
        <rFont val="바탕"/>
        <family val="1"/>
      </rPr>
      <t>(천증기톤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</si>
  <si>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생활폐기물</t>
    </r>
    <r>
      <rPr>
        <sz val="9"/>
        <color indexed="8"/>
        <rFont val="굴림"/>
        <family val="3"/>
      </rPr>
      <t xml:space="preserve">
</t>
    </r>
    <r>
      <rPr>
        <sz val="9"/>
        <color indexed="8"/>
        <rFont val="Times New Roman"/>
        <family val="1"/>
      </rPr>
      <t xml:space="preserve">Living Wastes
</t>
    </r>
    <r>
      <rPr>
        <sz val="9"/>
        <color indexed="8"/>
        <rFont val="바탕"/>
        <family val="1"/>
      </rPr>
      <t>(천증기톤)</t>
    </r>
  </si>
  <si>
    <r>
      <rPr>
        <sz val="9"/>
        <color indexed="8"/>
        <rFont val="바탕"/>
        <family val="1"/>
      </rPr>
      <t>대형도시
쓰레기</t>
    </r>
    <r>
      <rPr>
        <sz val="9"/>
        <color indexed="8"/>
        <rFont val="굴림"/>
        <family val="3"/>
      </rPr>
      <t xml:space="preserve">
</t>
    </r>
    <r>
      <rPr>
        <sz val="9"/>
        <color indexed="8"/>
        <rFont val="Times New Roman"/>
        <family val="1"/>
      </rPr>
      <t>Municipal Solid Wastes
(Tcal)</t>
    </r>
  </si>
  <si>
    <r>
      <rPr>
        <sz val="9"/>
        <color indexed="8"/>
        <rFont val="바탕"/>
        <family val="1"/>
      </rPr>
      <t>시멘트킬른
보조연료</t>
    </r>
    <r>
      <rPr>
        <sz val="9"/>
        <color indexed="8"/>
        <rFont val="굴림"/>
        <family val="3"/>
      </rPr>
      <t xml:space="preserve">
</t>
    </r>
    <r>
      <rPr>
        <sz val="9"/>
        <color indexed="8"/>
        <rFont val="Times New Roman"/>
        <family val="1"/>
      </rPr>
      <t>Cement Kiln Fuel
(Tcal)</t>
    </r>
  </si>
  <si>
    <r>
      <t>SRF</t>
    </r>
    <r>
      <rPr>
        <vertAlign val="superscript"/>
        <sz val="9"/>
        <color indexed="8"/>
        <rFont val="Times New Roman"/>
        <family val="1"/>
      </rPr>
      <t>3)</t>
    </r>
    <r>
      <rPr>
        <sz val="9"/>
        <color indexed="8"/>
        <rFont val="Times New Roman"/>
        <family val="1"/>
      </rPr>
      <t>(Tcal)</t>
    </r>
  </si>
  <si>
    <r>
      <rPr>
        <sz val="9"/>
        <color indexed="8"/>
        <rFont val="바탕"/>
        <family val="1"/>
      </rPr>
      <t>정제
연료유</t>
    </r>
    <r>
      <rPr>
        <sz val="9"/>
        <color indexed="8"/>
        <rFont val="굴림"/>
        <family val="3"/>
      </rPr>
      <t xml:space="preserve">
</t>
    </r>
    <r>
      <rPr>
        <sz val="9"/>
        <color indexed="8"/>
        <rFont val="Times New Roman"/>
        <family val="1"/>
      </rPr>
      <t>Refinery Fuel Oil
(Tcal)</t>
    </r>
  </si>
  <si>
    <r>
      <rPr>
        <sz val="9"/>
        <color indexed="8"/>
        <rFont val="바탕"/>
        <family val="1"/>
      </rPr>
      <t>단위 : 천</t>
    </r>
    <r>
      <rPr>
        <sz val="9"/>
        <color indexed="8"/>
        <rFont val="Times New Roman"/>
        <family val="1"/>
      </rPr>
      <t xml:space="preserve"> toe</t>
    </r>
  </si>
  <si>
    <r>
      <rPr>
        <sz val="9"/>
        <color indexed="8"/>
        <rFont val="바탕"/>
        <family val="1"/>
      </rPr>
      <t xml:space="preserve">공급권역내
소비량 </t>
    </r>
    <r>
      <rPr>
        <sz val="9"/>
        <color indexed="8"/>
        <rFont val="Times New Roman"/>
        <family val="1"/>
      </rPr>
      <t>Consumption
(A)</t>
    </r>
  </si>
  <si>
    <r>
      <rPr>
        <sz val="9"/>
        <color indexed="8"/>
        <rFont val="바탕"/>
        <family val="1"/>
      </rPr>
      <t xml:space="preserve">공급권역내
 인구수 </t>
    </r>
    <r>
      <rPr>
        <sz val="9"/>
        <color indexed="8"/>
        <rFont val="Times New Roman"/>
        <family val="1"/>
      </rPr>
      <t>Population
(B)</t>
    </r>
  </si>
  <si>
    <r>
      <rPr>
        <sz val="9"/>
        <color indexed="8"/>
        <rFont val="바탕"/>
        <family val="1"/>
      </rPr>
      <t>1인당
소비량</t>
    </r>
    <r>
      <rPr>
        <vertAlign val="superscript"/>
        <sz val="9"/>
        <color indexed="8"/>
        <rFont val="바탕"/>
        <family val="1"/>
      </rPr>
      <t>1</t>
    </r>
    <r>
      <rPr>
        <vertAlign val="superscript"/>
        <sz val="9"/>
        <color indexed="8"/>
        <rFont val="Times New Roman"/>
        <family val="1"/>
      </rPr>
      <t xml:space="preserve">)
</t>
    </r>
    <r>
      <rPr>
        <sz val="9"/>
        <color indexed="8"/>
        <rFont val="Times New Roman"/>
        <family val="1"/>
      </rPr>
      <t>(toe/</t>
    </r>
    <r>
      <rPr>
        <sz val="9"/>
        <color indexed="8"/>
        <rFont val="바탕"/>
        <family val="1"/>
      </rPr>
      <t>인</t>
    </r>
    <r>
      <rPr>
        <sz val="9"/>
        <color indexed="8"/>
        <rFont val="Times New Roman"/>
        <family val="1"/>
      </rPr>
      <t>)
Capita Consumption</t>
    </r>
  </si>
  <si>
    <r>
      <rPr>
        <sz val="9"/>
        <color indexed="8"/>
        <rFont val="바탕"/>
        <family val="1"/>
      </rPr>
      <t xml:space="preserve">석탄 </t>
    </r>
    <r>
      <rPr>
        <sz val="9"/>
        <color indexed="8"/>
        <rFont val="Times New Roman"/>
        <family val="1"/>
      </rPr>
      <t>Coal</t>
    </r>
  </si>
  <si>
    <r>
      <rPr>
        <sz val="9"/>
        <color indexed="8"/>
        <rFont val="바탕"/>
        <family val="1"/>
      </rPr>
      <t>석유제품</t>
    </r>
    <r>
      <rPr>
        <sz val="9"/>
        <color indexed="8"/>
        <rFont val="Times New Roman"/>
        <family val="1"/>
      </rPr>
      <t xml:space="preserve">  Petroleum</t>
    </r>
  </si>
  <si>
    <r>
      <rPr>
        <sz val="9"/>
        <color indexed="8"/>
        <rFont val="바탕"/>
        <family val="1"/>
      </rPr>
      <t>천연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도시가스
</t>
    </r>
    <r>
      <rPr>
        <sz val="9"/>
        <color indexed="8"/>
        <rFont val="Times New Roman"/>
        <family val="1"/>
      </rPr>
      <t>LNG &amp; Town Gas</t>
    </r>
  </si>
  <si>
    <r>
      <rPr>
        <sz val="9"/>
        <color indexed="8"/>
        <rFont val="바탕"/>
        <family val="1"/>
      </rPr>
      <t xml:space="preserve">전력
</t>
    </r>
    <r>
      <rPr>
        <sz val="9"/>
        <color indexed="8"/>
        <rFont val="Times New Roman"/>
        <family val="1"/>
      </rPr>
      <t xml:space="preserve"> Electricity</t>
    </r>
  </si>
  <si>
    <r>
      <rPr>
        <sz val="9"/>
        <color indexed="8"/>
        <rFont val="바탕"/>
        <family val="1"/>
      </rPr>
      <t>열에너지</t>
    </r>
    <r>
      <rPr>
        <sz val="9"/>
        <color indexed="8"/>
        <rFont val="Times New Roman"/>
        <family val="1"/>
      </rPr>
      <t xml:space="preserve"> 
Heat energy </t>
    </r>
  </si>
  <si>
    <r>
      <rPr>
        <sz val="9"/>
        <color indexed="8"/>
        <rFont val="바탕"/>
        <family val="1"/>
      </rPr>
      <t>신재생</t>
    </r>
    <r>
      <rPr>
        <sz val="9"/>
        <color indexed="8"/>
        <rFont val="Times New Roman"/>
        <family val="1"/>
      </rPr>
      <t xml:space="preserve">
 Renewable</t>
    </r>
  </si>
  <si>
    <r>
      <rPr>
        <sz val="9"/>
        <color indexed="8"/>
        <rFont val="바탕"/>
        <family val="1"/>
      </rPr>
      <t>무연탄</t>
    </r>
    <r>
      <rPr>
        <sz val="9"/>
        <color indexed="8"/>
        <rFont val="Times New Roman"/>
        <family val="1"/>
      </rPr>
      <t xml:space="preserve"> Anthracite</t>
    </r>
  </si>
  <si>
    <r>
      <rPr>
        <sz val="9"/>
        <color indexed="8"/>
        <rFont val="바탕"/>
        <family val="1"/>
      </rPr>
      <t xml:space="preserve">유연탄 </t>
    </r>
    <r>
      <rPr>
        <sz val="9"/>
        <color indexed="8"/>
        <rFont val="Times New Roman"/>
        <family val="1"/>
      </rPr>
      <t>Bituminous</t>
    </r>
  </si>
  <si>
    <r>
      <rPr>
        <sz val="9"/>
        <color indexed="8"/>
        <rFont val="바탕"/>
        <family val="1"/>
      </rPr>
      <t>에너지유</t>
    </r>
    <r>
      <rPr>
        <vertAlign val="superscript"/>
        <sz val="9"/>
        <color indexed="8"/>
        <rFont val="Times New Roman"/>
        <family val="1"/>
      </rPr>
      <t xml:space="preserve">2)
</t>
    </r>
    <r>
      <rPr>
        <sz val="9"/>
        <color indexed="8"/>
        <rFont val="Times New Roman"/>
        <family val="1"/>
      </rPr>
      <t xml:space="preserve"> Energy oil</t>
    </r>
  </si>
  <si>
    <r>
      <rPr>
        <sz val="9"/>
        <color indexed="8"/>
        <rFont val="바탕"/>
        <family val="1"/>
      </rPr>
      <t>비에너지유</t>
    </r>
    <r>
      <rPr>
        <vertAlign val="superscript"/>
        <sz val="9"/>
        <color indexed="8"/>
        <rFont val="바탕"/>
        <family val="1"/>
      </rPr>
      <t>3)</t>
    </r>
    <r>
      <rPr>
        <sz val="9"/>
        <color indexed="8"/>
        <rFont val="Times New Roman"/>
        <family val="1"/>
      </rPr>
      <t xml:space="preserve"> 
Non-Energy oil</t>
    </r>
  </si>
  <si>
    <t>266   광업· 제조업 및 에너지</t>
  </si>
  <si>
    <t>268   광업· 제조업 및 에너지</t>
  </si>
  <si>
    <t>MINING · MANUFACTURING AND ENERGY   269</t>
  </si>
  <si>
    <t>270   광업· 제조업 및 에너지</t>
  </si>
  <si>
    <t>MINING · MANUFACTURING AND ENERGY   271</t>
  </si>
  <si>
    <t>280   광업· 제조업 및 에너지</t>
  </si>
  <si>
    <t>MINING · MANUFACTURING AND ENERGY   281</t>
  </si>
  <si>
    <t>282   광업· 제조업 및 에너지</t>
  </si>
  <si>
    <t>MINING · MANUFACTURING AND ENERGY   283</t>
  </si>
  <si>
    <r>
      <t xml:space="preserve">             </t>
    </r>
    <r>
      <rPr>
        <sz val="8"/>
        <color indexed="8"/>
        <rFont val="바탕"/>
        <family val="1"/>
      </rPr>
      <t>×</t>
    </r>
    <r>
      <rPr>
        <sz val="8"/>
        <color indexed="8"/>
        <rFont val="Times New Roman"/>
        <family val="1"/>
      </rPr>
      <t xml:space="preserve"> is used in oder not to reveal the identity of the enterprise.</t>
    </r>
  </si>
  <si>
    <r>
      <t xml:space="preserve">Source : National Statistic Office </t>
    </r>
    <r>
      <rPr>
        <sz val="8"/>
        <color indexed="8"/>
        <rFont val="바탕"/>
        <family val="1"/>
      </rPr>
      <t>「</t>
    </r>
    <r>
      <rPr>
        <sz val="8"/>
        <color indexed="8"/>
        <rFont val="Times New Roman"/>
        <family val="1"/>
      </rPr>
      <t>Mining</t>
    </r>
    <r>
      <rPr>
        <sz val="8"/>
        <color indexed="8"/>
        <rFont val="바탕"/>
        <family val="1"/>
      </rPr>
      <t>ㆍ</t>
    </r>
    <r>
      <rPr>
        <sz val="8"/>
        <color indexed="8"/>
        <rFont val="Times New Roman"/>
        <family val="1"/>
      </rPr>
      <t>Manufacturing Survey</t>
    </r>
    <r>
      <rPr>
        <sz val="8"/>
        <color indexed="8"/>
        <rFont val="바탕"/>
        <family val="1"/>
      </rPr>
      <t>」</t>
    </r>
  </si>
  <si>
    <t xml:space="preserve">        하나의산업분류별 수치가 2개이하인 경우 사업체의 비밀보호를 위해 "×"로 표시하였음.</t>
  </si>
  <si>
    <t xml:space="preserve">        일부 통계수치는 반올림되어 세부항목의 합계와 총계가 일치되지 않을 수 있음</t>
  </si>
  <si>
    <r>
      <t>Source : National Statistic Office</t>
    </r>
    <r>
      <rPr>
        <sz val="8"/>
        <color indexed="8"/>
        <rFont val="바탕"/>
        <family val="1"/>
      </rPr>
      <t>『</t>
    </r>
    <r>
      <rPr>
        <sz val="8"/>
        <color indexed="8"/>
        <rFont val="Times New Roman"/>
        <family val="1"/>
      </rPr>
      <t>Report on Mining and Manufacturing Survey</t>
    </r>
    <r>
      <rPr>
        <sz val="8"/>
        <color indexed="8"/>
        <rFont val="바탕"/>
        <family val="1"/>
      </rPr>
      <t>』</t>
    </r>
    <r>
      <rPr>
        <sz val="8"/>
        <color indexed="8"/>
        <rFont val="Times New Roman"/>
        <family val="1"/>
      </rPr>
      <t>,</t>
    </r>
    <r>
      <rPr>
        <sz val="8"/>
        <color indexed="8"/>
        <rFont val="바탕"/>
        <family val="1"/>
      </rPr>
      <t>『</t>
    </r>
    <r>
      <rPr>
        <sz val="8"/>
        <color indexed="8"/>
        <rFont val="Times New Roman"/>
        <family val="1"/>
      </rPr>
      <t>Report on Industrial census</t>
    </r>
    <r>
      <rPr>
        <sz val="8"/>
        <color indexed="8"/>
        <rFont val="바탕"/>
        <family val="1"/>
      </rPr>
      <t>』</t>
    </r>
  </si>
  <si>
    <t xml:space="preserve"> 주 : 1) 합계에 LPG제외</t>
  </si>
  <si>
    <r>
      <t>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수
</t>
    </r>
    <r>
      <rPr>
        <sz val="8"/>
        <color indexed="8"/>
        <rFont val="Times New Roman"/>
        <family val="1"/>
      </rPr>
      <t>Number of factories</t>
    </r>
  </si>
  <si>
    <t>304   광업· 제조업 및 에너지</t>
  </si>
  <si>
    <t>306   광업· 제조업 및 에너지</t>
  </si>
  <si>
    <t>308   광업· 제조업 및 에너지</t>
  </si>
  <si>
    <t>MINING · MANUFACTURING AND ENERGY   309</t>
  </si>
  <si>
    <t>310   광업· 제조업 및 에너지</t>
  </si>
  <si>
    <t>MINING · MANUFACTURING AND ENERGY   311</t>
  </si>
  <si>
    <t xml:space="preserve">312   광업·제조업 및 에너지 </t>
  </si>
  <si>
    <t>MINING · MANUFACTURING AND ENERGY   313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</si>
</sst>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\ \ \ \ \ \ \ \ "/>
    <numFmt numFmtId="178" formatCode="#,##0_ "/>
    <numFmt numFmtId="179" formatCode="#,##0_);[Red]\(#,##0\)"/>
    <numFmt numFmtId="180" formatCode="0_);[Red]\(0\)"/>
    <numFmt numFmtId="181" formatCode="_ * #,##0_ ;_ * \-#,##0_ ;_ * &quot;-&quot;_ ;_ @_ "/>
    <numFmt numFmtId="182" formatCode="_ * #,##0.00_ ;_ * \-#,##0.00_ ;_ * &quot;-&quot;??_ ;_ @_ "/>
    <numFmt numFmtId="183" formatCode="0.000000"/>
    <numFmt numFmtId="184" formatCode="_(&quot;Rp&quot;* #,##0.00_);_(&quot;Rp&quot;* \(#,##0.00\);_(&quot;Rp&quot;* &quot;-&quot;??_);_(@_)"/>
    <numFmt numFmtId="185" formatCode="&quot;₩&quot;#,##0;&quot;₩&quot;&quot;₩&quot;&quot;₩&quot;&quot;₩&quot;\-#,##0"/>
    <numFmt numFmtId="186" formatCode="&quot;R$&quot;#,##0.00;&quot;R$&quot;\-#,##0.00"/>
    <numFmt numFmtId="187" formatCode="_-* #,##0_-;\-* #,##0_-;_-* &quot;-&quot;?_-;_-@_-"/>
    <numFmt numFmtId="188" formatCode="_-* #,##0.0_-;\-* #,##0.0_-;_-* &quot;-&quot;_-;_-@_-"/>
    <numFmt numFmtId="189" formatCode="_-* #,##0.0_-;\-* #,##0.0_-;_-* &quot;-&quot;?_-;_-@_-"/>
    <numFmt numFmtId="190" formatCode="_-* #,##0_-;\-* #,##0_-;_-* &quot;-&quot;??_-;_-@_-"/>
    <numFmt numFmtId="191" formatCode="_-* #,##0.000_-;\-* #,##0.000_-;_-* &quot;-&quot;_-;_-@_-"/>
    <numFmt numFmtId="192" formatCode="#,##0.0_ "/>
    <numFmt numFmtId="193" formatCode="#,##0.0_);[Red]\(#,##0.0\)"/>
    <numFmt numFmtId="194" formatCode="#,##0;[Red]#,##0"/>
  </numFmts>
  <fonts count="98">
    <font>
      <sz val="11"/>
      <name val="돋움"/>
      <family val="3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0"/>
      <color indexed="8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8"/>
      <name val="한컴바탕"/>
      <family val="1"/>
    </font>
    <font>
      <sz val="12"/>
      <color indexed="8"/>
      <name val="굴림체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한컴바탕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1"/>
      <color indexed="20"/>
      <name val="돋움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"/>
      <family val="3"/>
    </font>
    <font>
      <sz val="8"/>
      <name val="돋움"/>
      <family val="3"/>
    </font>
    <font>
      <sz val="8"/>
      <name val="맑은 고딕"/>
      <family val="3"/>
    </font>
    <font>
      <sz val="9"/>
      <name val="바탕"/>
      <family val="1"/>
    </font>
    <font>
      <sz val="8"/>
      <name val="바탕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8"/>
      <color indexed="8"/>
      <name val="바탕"/>
      <family val="1"/>
    </font>
    <font>
      <sz val="8"/>
      <color indexed="8"/>
      <name val="Times New Roman"/>
      <family val="1"/>
    </font>
    <font>
      <sz val="9"/>
      <color indexed="8"/>
      <name val="굴림"/>
      <family val="3"/>
    </font>
    <font>
      <b/>
      <sz val="14"/>
      <color indexed="8"/>
      <name val="바탕"/>
      <family val="1"/>
    </font>
    <font>
      <b/>
      <vertAlign val="superscript"/>
      <sz val="14"/>
      <color indexed="8"/>
      <name val="바탕"/>
      <family val="1"/>
    </font>
    <font>
      <b/>
      <sz val="9"/>
      <color indexed="8"/>
      <name val="Times New Roman"/>
      <family val="1"/>
    </font>
    <font>
      <b/>
      <sz val="9"/>
      <color indexed="8"/>
      <name val="바탕"/>
      <family val="1"/>
    </font>
    <font>
      <sz val="7"/>
      <color indexed="8"/>
      <name val="Times New Roman"/>
      <family val="1"/>
    </font>
    <font>
      <sz val="7"/>
      <color indexed="8"/>
      <name val="바탕"/>
      <family val="1"/>
    </font>
    <font>
      <vertAlign val="superscript"/>
      <sz val="9"/>
      <color indexed="8"/>
      <name val="바탕"/>
      <family val="1"/>
    </font>
    <font>
      <vertAlign val="superscript"/>
      <sz val="9"/>
      <color indexed="8"/>
      <name val="Times New Roman"/>
      <family val="1"/>
    </font>
    <font>
      <u val="single"/>
      <sz val="11"/>
      <color indexed="12"/>
      <name val="돋움"/>
      <family val="3"/>
    </font>
    <font>
      <sz val="8"/>
      <color indexed="8"/>
      <name val="굴림"/>
      <family val="3"/>
    </font>
    <font>
      <sz val="9"/>
      <color indexed="8"/>
      <name val="맑은 고딕"/>
      <family val="3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돋움"/>
      <family val="3"/>
    </font>
    <font>
      <sz val="7.5"/>
      <color indexed="8"/>
      <name val="바탕"/>
      <family val="1"/>
    </font>
    <font>
      <sz val="11"/>
      <color indexed="8"/>
      <name val="Times New Roman"/>
      <family val="1"/>
    </font>
    <font>
      <sz val="9"/>
      <color indexed="8"/>
      <name val="돋움"/>
      <family val="3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바탕"/>
      <family val="1"/>
    </font>
    <font>
      <sz val="14"/>
      <color indexed="8"/>
      <name val="바탕"/>
      <family val="1"/>
    </font>
    <font>
      <b/>
      <sz val="12"/>
      <color indexed="8"/>
      <name val="HY중고딕"/>
      <family val="1"/>
    </font>
    <font>
      <sz val="10"/>
      <color indexed="8"/>
      <name val="HY중고딕"/>
      <family val="1"/>
    </font>
    <font>
      <b/>
      <sz val="11"/>
      <color indexed="8"/>
      <name val="돋움"/>
      <family val="3"/>
    </font>
    <font>
      <sz val="10"/>
      <color indexed="8"/>
      <name val="Times New Roman"/>
      <family val="1"/>
    </font>
    <font>
      <b/>
      <sz val="11"/>
      <color indexed="8"/>
      <name val="바탕"/>
      <family val="1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u val="single"/>
      <sz val="11"/>
      <color theme="10"/>
      <name val="돋움"/>
      <family val="3"/>
    </font>
    <font>
      <sz val="9"/>
      <color theme="1"/>
      <name val="Times New Roman"/>
      <family val="1"/>
    </font>
    <font>
      <sz val="9"/>
      <color theme="1"/>
      <name val="바탕"/>
      <family val="1"/>
    </font>
    <font>
      <sz val="8"/>
      <color theme="1"/>
      <name val="바탕"/>
      <family val="1"/>
    </font>
    <font>
      <sz val="8"/>
      <color theme="1"/>
      <name val="굴림"/>
      <family val="3"/>
    </font>
    <font>
      <sz val="8"/>
      <color theme="1"/>
      <name val="Times New Roman"/>
      <family val="1"/>
    </font>
    <font>
      <sz val="9"/>
      <color theme="1"/>
      <name val="굴림"/>
      <family val="3"/>
    </font>
    <font>
      <b/>
      <sz val="14"/>
      <color theme="1"/>
      <name val="바탕"/>
      <family val="1"/>
    </font>
    <font>
      <b/>
      <sz val="9"/>
      <color theme="1"/>
      <name val="Times New Roman"/>
      <family val="1"/>
    </font>
    <font>
      <sz val="9"/>
      <color theme="1"/>
      <name val="맑은 고딕"/>
      <family val="3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바탕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돋움"/>
      <family val="3"/>
    </font>
    <font>
      <sz val="12"/>
      <color theme="1"/>
      <name val="바탕체"/>
      <family val="1"/>
    </font>
    <font>
      <b/>
      <sz val="9"/>
      <color theme="1"/>
      <name val="바탕"/>
      <family val="1"/>
    </font>
    <font>
      <sz val="11"/>
      <color theme="1"/>
      <name val="바탕"/>
      <family val="1"/>
    </font>
    <font>
      <sz val="14"/>
      <color theme="1"/>
      <name val="바탕"/>
      <family val="1"/>
    </font>
    <font>
      <b/>
      <sz val="12"/>
      <color theme="1"/>
      <name val="HY중고딕"/>
      <family val="1"/>
    </font>
    <font>
      <sz val="10"/>
      <color theme="1"/>
      <name val="HY중고딕"/>
      <family val="1"/>
    </font>
    <font>
      <sz val="11"/>
      <color theme="1"/>
      <name val="Times New Roman"/>
      <family val="1"/>
    </font>
    <font>
      <b/>
      <sz val="11"/>
      <color theme="1"/>
      <name val="돋움"/>
      <family val="3"/>
    </font>
    <font>
      <sz val="10"/>
      <color theme="1"/>
      <name val="Times New Roman"/>
      <family val="1"/>
    </font>
    <font>
      <b/>
      <sz val="11"/>
      <color theme="1"/>
      <name val="바탕"/>
      <family val="1"/>
    </font>
    <font>
      <sz val="9"/>
      <color theme="1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2" applyNumberFormat="0" applyAlignment="0" applyProtection="0"/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186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1" borderId="3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1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0" borderId="0">
      <alignment/>
      <protection/>
    </xf>
    <xf numFmtId="0" fontId="29" fillId="20" borderId="10" applyNumberFormat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69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" fillId="0" borderId="0" applyFill="0" applyBorder="0" applyAlignment="0" applyProtection="0"/>
    <xf numFmtId="2" fontId="9" fillId="0" borderId="0" applyFill="0" applyBorder="0" applyAlignment="0" applyProtection="0"/>
    <xf numFmtId="38" fontId="10" fillId="20" borderId="0" applyNumberFormat="0" applyBorder="0" applyAlignment="0" applyProtection="0"/>
    <xf numFmtId="0" fontId="11" fillId="0" borderId="11" applyNumberFormat="0" applyAlignment="0" applyProtection="0"/>
    <xf numFmtId="0" fontId="11" fillId="0" borderId="12">
      <alignment horizontal="left" vertical="center"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0" fontId="10" fillId="21" borderId="13" applyNumberFormat="0" applyBorder="0" applyAlignment="0" applyProtection="0"/>
    <xf numFmtId="185" fontId="0" fillId="0" borderId="0">
      <alignment/>
      <protection/>
    </xf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9" fillId="0" borderId="14" applyNumberFormat="0" applyFill="0" applyAlignment="0" applyProtection="0"/>
  </cellStyleXfs>
  <cellXfs count="767">
    <xf numFmtId="0" fontId="0" fillId="0" borderId="0" xfId="0" applyNumberFormat="1" applyAlignment="1">
      <alignment/>
    </xf>
    <xf numFmtId="0" fontId="70" fillId="0" borderId="0" xfId="99" applyFont="1" applyFill="1" applyAlignment="1">
      <alignment vertical="center"/>
      <protection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99" applyNumberFormat="1" applyFont="1" applyAlignment="1">
      <alignment vertical="center"/>
      <protection/>
    </xf>
    <xf numFmtId="3" fontId="74" fillId="0" borderId="0" xfId="99" applyNumberFormat="1" applyFont="1" applyAlignment="1">
      <alignment vertical="center"/>
      <protection/>
    </xf>
    <xf numFmtId="0" fontId="73" fillId="0" borderId="0" xfId="99" applyNumberFormat="1" applyFont="1" applyAlignment="1">
      <alignment horizontal="right" vertical="center"/>
      <protection/>
    </xf>
    <xf numFmtId="0" fontId="74" fillId="0" borderId="0" xfId="99" applyNumberFormat="1" applyFont="1" applyBorder="1" applyAlignment="1">
      <alignment vertical="center"/>
      <protection/>
    </xf>
    <xf numFmtId="0" fontId="75" fillId="0" borderId="0" xfId="99" applyNumberFormat="1" applyFont="1" applyAlignment="1">
      <alignment vertical="center"/>
      <protection/>
    </xf>
    <xf numFmtId="3" fontId="70" fillId="0" borderId="0" xfId="99" applyNumberFormat="1" applyFont="1" applyAlignment="1">
      <alignment vertical="center"/>
      <protection/>
    </xf>
    <xf numFmtId="0" fontId="75" fillId="0" borderId="0" xfId="99" applyNumberFormat="1" applyFont="1" applyAlignment="1">
      <alignment horizontal="right" vertical="center"/>
      <protection/>
    </xf>
    <xf numFmtId="0" fontId="70" fillId="0" borderId="0" xfId="99" applyNumberFormat="1" applyFont="1" applyBorder="1" applyAlignment="1">
      <alignment vertical="center"/>
      <protection/>
    </xf>
    <xf numFmtId="0" fontId="76" fillId="0" borderId="0" xfId="99" applyNumberFormat="1" applyFont="1" applyBorder="1" applyAlignment="1">
      <alignment vertical="center"/>
      <protection/>
    </xf>
    <xf numFmtId="0" fontId="77" fillId="0" borderId="0" xfId="99" applyNumberFormat="1" applyFont="1" applyAlignment="1">
      <alignment horizontal="centerContinuous" vertical="center"/>
      <protection/>
    </xf>
    <xf numFmtId="3" fontId="77" fillId="0" borderId="0" xfId="99" applyNumberFormat="1" applyFont="1" applyAlignment="1">
      <alignment horizontal="centerContinuous" vertical="center"/>
      <protection/>
    </xf>
    <xf numFmtId="3" fontId="77" fillId="0" borderId="0" xfId="99" applyNumberFormat="1" applyFont="1" applyAlignment="1">
      <alignment horizontal="center" vertical="center"/>
      <protection/>
    </xf>
    <xf numFmtId="0" fontId="77" fillId="0" borderId="0" xfId="99" applyNumberFormat="1" applyFont="1" applyBorder="1" applyAlignment="1">
      <alignment vertical="center"/>
      <protection/>
    </xf>
    <xf numFmtId="0" fontId="71" fillId="0" borderId="15" xfId="99" applyNumberFormat="1" applyFont="1" applyBorder="1" applyAlignment="1">
      <alignment vertical="center"/>
      <protection/>
    </xf>
    <xf numFmtId="3" fontId="70" fillId="0" borderId="15" xfId="99" applyNumberFormat="1" applyFont="1" applyBorder="1" applyAlignment="1">
      <alignment vertical="center"/>
      <protection/>
    </xf>
    <xf numFmtId="0" fontId="70" fillId="0" borderId="15" xfId="99" applyNumberFormat="1" applyFont="1" applyBorder="1" applyAlignment="1">
      <alignment horizontal="left" vertical="center"/>
      <protection/>
    </xf>
    <xf numFmtId="0" fontId="70" fillId="0" borderId="15" xfId="99" applyNumberFormat="1" applyFont="1" applyBorder="1" applyAlignment="1">
      <alignment vertical="center"/>
      <protection/>
    </xf>
    <xf numFmtId="0" fontId="70" fillId="0" borderId="15" xfId="99" applyNumberFormat="1" applyFont="1" applyBorder="1" applyAlignment="1">
      <alignment horizontal="right" vertical="center"/>
      <protection/>
    </xf>
    <xf numFmtId="0" fontId="71" fillId="0" borderId="16" xfId="99" applyNumberFormat="1" applyFont="1" applyBorder="1" applyAlignment="1">
      <alignment horizontal="center" vertical="center"/>
      <protection/>
    </xf>
    <xf numFmtId="3" fontId="70" fillId="0" borderId="17" xfId="99" applyNumberFormat="1" applyFont="1" applyBorder="1" applyAlignment="1">
      <alignment horizontal="centerContinuous" vertical="center"/>
      <protection/>
    </xf>
    <xf numFmtId="3" fontId="70" fillId="0" borderId="18" xfId="99" applyNumberFormat="1" applyFont="1" applyBorder="1" applyAlignment="1">
      <alignment horizontal="center" vertical="center"/>
      <protection/>
    </xf>
    <xf numFmtId="3" fontId="70" fillId="0" borderId="19" xfId="99" applyNumberFormat="1" applyFont="1" applyBorder="1" applyAlignment="1">
      <alignment horizontal="centerContinuous" vertical="center"/>
      <protection/>
    </xf>
    <xf numFmtId="3" fontId="70" fillId="0" borderId="16" xfId="99" applyNumberFormat="1" applyFont="1" applyBorder="1" applyAlignment="1">
      <alignment horizontal="centerContinuous" vertical="center"/>
      <protection/>
    </xf>
    <xf numFmtId="0" fontId="70" fillId="0" borderId="20" xfId="99" applyNumberFormat="1" applyFont="1" applyBorder="1" applyAlignment="1">
      <alignment horizontal="center" vertical="center"/>
      <protection/>
    </xf>
    <xf numFmtId="0" fontId="71" fillId="0" borderId="16" xfId="99" applyNumberFormat="1" applyFont="1" applyBorder="1" applyAlignment="1">
      <alignment horizontal="center" vertical="center" shrinkToFit="1"/>
      <protection/>
    </xf>
    <xf numFmtId="3" fontId="71" fillId="0" borderId="17" xfId="99" applyNumberFormat="1" applyFont="1" applyBorder="1" applyAlignment="1">
      <alignment horizontal="centerContinuous" vertical="center"/>
      <protection/>
    </xf>
    <xf numFmtId="3" fontId="71" fillId="0" borderId="17" xfId="99" applyNumberFormat="1" applyFont="1" applyBorder="1" applyAlignment="1">
      <alignment horizontal="centerContinuous" vertical="center" shrinkToFit="1"/>
      <protection/>
    </xf>
    <xf numFmtId="0" fontId="70" fillId="0" borderId="20" xfId="99" applyNumberFormat="1" applyFont="1" applyBorder="1" applyAlignment="1">
      <alignment horizontal="center" vertical="center" shrinkToFit="1"/>
      <protection/>
    </xf>
    <xf numFmtId="0" fontId="70" fillId="0" borderId="0" xfId="99" applyNumberFormat="1" applyFont="1" applyBorder="1" applyAlignment="1">
      <alignment vertical="center" shrinkToFit="1"/>
      <protection/>
    </xf>
    <xf numFmtId="3" fontId="71" fillId="0" borderId="17" xfId="99" applyNumberFormat="1" applyFont="1" applyBorder="1" applyAlignment="1">
      <alignment vertical="center"/>
      <protection/>
    </xf>
    <xf numFmtId="3" fontId="71" fillId="0" borderId="17" xfId="99" applyNumberFormat="1" applyFont="1" applyBorder="1" applyAlignment="1">
      <alignment horizontal="left" vertical="center"/>
      <protection/>
    </xf>
    <xf numFmtId="3" fontId="70" fillId="0" borderId="17" xfId="99" applyNumberFormat="1" applyFont="1" applyBorder="1" applyAlignment="1">
      <alignment vertical="center"/>
      <protection/>
    </xf>
    <xf numFmtId="3" fontId="70" fillId="0" borderId="17" xfId="99" applyNumberFormat="1" applyFont="1" applyBorder="1" applyAlignment="1">
      <alignment horizontal="center" vertical="center"/>
      <protection/>
    </xf>
    <xf numFmtId="3" fontId="70" fillId="0" borderId="17" xfId="99" applyNumberFormat="1" applyFont="1" applyBorder="1" applyAlignment="1">
      <alignment horizontal="left" vertical="center"/>
      <protection/>
    </xf>
    <xf numFmtId="0" fontId="71" fillId="0" borderId="17" xfId="99" applyNumberFormat="1" applyFont="1" applyBorder="1" applyAlignment="1">
      <alignment horizontal="centerContinuous" vertical="center"/>
      <protection/>
    </xf>
    <xf numFmtId="0" fontId="71" fillId="0" borderId="21" xfId="99" applyNumberFormat="1" applyFont="1" applyBorder="1" applyAlignment="1" quotePrefix="1">
      <alignment horizontal="center" vertical="center" shrinkToFit="1"/>
      <protection/>
    </xf>
    <xf numFmtId="0" fontId="70" fillId="0" borderId="22" xfId="99" applyNumberFormat="1" applyFont="1" applyBorder="1" applyAlignment="1">
      <alignment horizontal="centerContinuous" vertical="center" shrinkToFit="1"/>
      <protection/>
    </xf>
    <xf numFmtId="3" fontId="70" fillId="0" borderId="22" xfId="99" applyNumberFormat="1" applyFont="1" applyBorder="1" applyAlignment="1">
      <alignment horizontal="center" vertical="center" shrinkToFit="1"/>
      <protection/>
    </xf>
    <xf numFmtId="3" fontId="70" fillId="0" borderId="22" xfId="99" applyNumberFormat="1" applyFont="1" applyBorder="1" applyAlignment="1">
      <alignment horizontal="centerContinuous" vertical="center" shrinkToFit="1"/>
      <protection/>
    </xf>
    <xf numFmtId="0" fontId="70" fillId="0" borderId="22" xfId="99" applyNumberFormat="1" applyFont="1" applyBorder="1" applyAlignment="1">
      <alignment horizontal="centerContinuous" vertical="center"/>
      <protection/>
    </xf>
    <xf numFmtId="0" fontId="70" fillId="0" borderId="23" xfId="99" applyNumberFormat="1" applyFont="1" applyBorder="1" applyAlignment="1" quotePrefix="1">
      <alignment horizontal="right" vertical="center" shrinkToFit="1"/>
      <protection/>
    </xf>
    <xf numFmtId="0" fontId="70" fillId="0" borderId="0" xfId="99" applyNumberFormat="1" applyFont="1" applyBorder="1" applyAlignment="1" quotePrefix="1">
      <alignment horizontal="center" vertical="center"/>
      <protection/>
    </xf>
    <xf numFmtId="41" fontId="70" fillId="0" borderId="20" xfId="99" applyNumberFormat="1" applyFont="1" applyBorder="1" applyAlignment="1">
      <alignment horizontal="right" vertical="center"/>
      <protection/>
    </xf>
    <xf numFmtId="41" fontId="70" fillId="0" borderId="0" xfId="99" applyNumberFormat="1" applyFont="1" applyBorder="1" applyAlignment="1">
      <alignment horizontal="right" vertical="center"/>
      <protection/>
    </xf>
    <xf numFmtId="41" fontId="70" fillId="0" borderId="16" xfId="99" applyNumberFormat="1" applyFont="1" applyBorder="1" applyAlignment="1">
      <alignment horizontal="right" vertical="center"/>
      <protection/>
    </xf>
    <xf numFmtId="41" fontId="78" fillId="0" borderId="16" xfId="99" applyNumberFormat="1" applyFont="1" applyBorder="1" applyAlignment="1">
      <alignment horizontal="right" vertical="center"/>
      <protection/>
    </xf>
    <xf numFmtId="0" fontId="77" fillId="0" borderId="0" xfId="99" applyNumberFormat="1" applyFont="1" applyFill="1" applyBorder="1" applyAlignment="1" quotePrefix="1">
      <alignment horizontal="center" vertical="center"/>
      <protection/>
    </xf>
    <xf numFmtId="41" fontId="77" fillId="0" borderId="20" xfId="99" applyNumberFormat="1" applyFont="1" applyFill="1" applyBorder="1" applyAlignment="1">
      <alignment horizontal="right" vertical="center"/>
      <protection/>
    </xf>
    <xf numFmtId="41" fontId="77" fillId="0" borderId="0" xfId="99" applyNumberFormat="1" applyFont="1" applyFill="1" applyBorder="1" applyAlignment="1">
      <alignment horizontal="right" vertical="center"/>
      <protection/>
    </xf>
    <xf numFmtId="41" fontId="77" fillId="0" borderId="16" xfId="99" applyNumberFormat="1" applyFont="1" applyFill="1" applyBorder="1" applyAlignment="1">
      <alignment horizontal="right" vertical="center"/>
      <protection/>
    </xf>
    <xf numFmtId="0" fontId="71" fillId="0" borderId="0" xfId="99" applyNumberFormat="1" applyFont="1" applyFill="1" applyBorder="1" applyAlignment="1">
      <alignment horizontal="center" vertical="center"/>
      <protection/>
    </xf>
    <xf numFmtId="179" fontId="70" fillId="0" borderId="20" xfId="0" applyNumberFormat="1" applyFont="1" applyFill="1" applyBorder="1" applyAlignment="1">
      <alignment horizontal="right" vertical="center"/>
    </xf>
    <xf numFmtId="179" fontId="70" fillId="0" borderId="0" xfId="0" applyNumberFormat="1" applyFont="1" applyFill="1" applyBorder="1" applyAlignment="1">
      <alignment horizontal="right" vertical="center"/>
    </xf>
    <xf numFmtId="179" fontId="70" fillId="0" borderId="0" xfId="99" applyNumberFormat="1" applyFont="1" applyFill="1" applyBorder="1" applyAlignment="1">
      <alignment horizontal="right" vertical="center"/>
      <protection/>
    </xf>
    <xf numFmtId="179" fontId="70" fillId="0" borderId="16" xfId="0" applyNumberFormat="1" applyFont="1" applyFill="1" applyBorder="1" applyAlignment="1">
      <alignment horizontal="right" vertical="center"/>
    </xf>
    <xf numFmtId="0" fontId="70" fillId="0" borderId="0" xfId="99" applyNumberFormat="1" applyFont="1" applyFill="1" applyBorder="1" applyAlignment="1">
      <alignment horizontal="right" vertical="center"/>
      <protection/>
    </xf>
    <xf numFmtId="3" fontId="70" fillId="0" borderId="0" xfId="99" applyNumberFormat="1" applyFont="1" applyFill="1" applyBorder="1" applyAlignment="1">
      <alignment horizontal="right" vertical="center"/>
      <protection/>
    </xf>
    <xf numFmtId="3" fontId="70" fillId="0" borderId="0" xfId="99" applyNumberFormat="1" applyFont="1" applyFill="1" applyBorder="1" applyAlignment="1">
      <alignment horizontal="right" vertical="center" shrinkToFit="1"/>
      <protection/>
    </xf>
    <xf numFmtId="0" fontId="71" fillId="0" borderId="24" xfId="99" applyNumberFormat="1" applyFont="1" applyBorder="1" applyAlignment="1">
      <alignment horizontal="center" vertical="center"/>
      <protection/>
    </xf>
    <xf numFmtId="41" fontId="70" fillId="0" borderId="25" xfId="73" applyNumberFormat="1" applyFont="1" applyBorder="1" applyAlignment="1">
      <alignment vertical="center"/>
    </xf>
    <xf numFmtId="41" fontId="70" fillId="0" borderId="15" xfId="73" applyNumberFormat="1" applyFont="1" applyBorder="1" applyAlignment="1">
      <alignment vertical="center"/>
    </xf>
    <xf numFmtId="41" fontId="70" fillId="0" borderId="15" xfId="73" applyNumberFormat="1" applyFont="1" applyBorder="1" applyAlignment="1">
      <alignment horizontal="right" vertical="center"/>
    </xf>
    <xf numFmtId="41" fontId="70" fillId="0" borderId="24" xfId="73" applyNumberFormat="1" applyFont="1" applyBorder="1" applyAlignment="1">
      <alignment vertical="center"/>
    </xf>
    <xf numFmtId="0" fontId="71" fillId="0" borderId="0" xfId="99" applyNumberFormat="1" applyFont="1" applyBorder="1" applyAlignment="1">
      <alignment horizontal="center" vertical="center"/>
      <protection/>
    </xf>
    <xf numFmtId="3" fontId="70" fillId="0" borderId="0" xfId="99" applyNumberFormat="1" applyFont="1" applyBorder="1" applyAlignment="1">
      <alignment vertical="center"/>
      <protection/>
    </xf>
    <xf numFmtId="0" fontId="70" fillId="0" borderId="0" xfId="99" applyNumberFormat="1" applyFont="1" applyBorder="1" applyAlignment="1">
      <alignment horizontal="right" vertical="center"/>
      <protection/>
    </xf>
    <xf numFmtId="0" fontId="71" fillId="0" borderId="0" xfId="99" applyNumberFormat="1" applyFont="1" applyFill="1" applyBorder="1" applyAlignment="1">
      <alignment vertical="center"/>
      <protection/>
    </xf>
    <xf numFmtId="0" fontId="71" fillId="0" borderId="0" xfId="99" applyFont="1" applyFill="1" applyAlignment="1">
      <alignment vertical="center"/>
      <protection/>
    </xf>
    <xf numFmtId="0" fontId="70" fillId="0" borderId="0" xfId="99" applyNumberFormat="1" applyFont="1" applyAlignment="1">
      <alignment horizontal="right" vertical="center"/>
      <protection/>
    </xf>
    <xf numFmtId="0" fontId="71" fillId="0" borderId="0" xfId="99" applyNumberFormat="1" applyFont="1" applyBorder="1" applyAlignment="1">
      <alignment vertical="center"/>
      <protection/>
    </xf>
    <xf numFmtId="0" fontId="70" fillId="0" borderId="0" xfId="99" applyNumberFormat="1" applyFont="1" applyBorder="1" applyAlignment="1">
      <alignment horizontal="left" vertical="center"/>
      <protection/>
    </xf>
    <xf numFmtId="3" fontId="79" fillId="0" borderId="0" xfId="99" applyNumberFormat="1" applyFont="1" applyAlignment="1">
      <alignment vertical="center"/>
      <protection/>
    </xf>
    <xf numFmtId="0" fontId="79" fillId="0" borderId="0" xfId="99" applyNumberFormat="1" applyFont="1" applyAlignment="1">
      <alignment horizontal="right" vertical="center"/>
      <protection/>
    </xf>
    <xf numFmtId="0" fontId="79" fillId="0" borderId="0" xfId="99" applyNumberFormat="1" applyFont="1" applyBorder="1" applyAlignment="1">
      <alignment vertical="center"/>
      <protection/>
    </xf>
    <xf numFmtId="0" fontId="79" fillId="0" borderId="0" xfId="99" applyNumberFormat="1" applyFont="1" applyAlignment="1">
      <alignment vertical="center"/>
      <protection/>
    </xf>
    <xf numFmtId="0" fontId="70" fillId="0" borderId="16" xfId="99" applyNumberFormat="1" applyFont="1" applyBorder="1" applyAlignment="1" quotePrefix="1">
      <alignment horizontal="center" vertical="center"/>
      <protection/>
    </xf>
    <xf numFmtId="41" fontId="70" fillId="0" borderId="0" xfId="99" applyNumberFormat="1" applyFont="1" applyAlignment="1">
      <alignment horizontal="right" vertical="center"/>
      <protection/>
    </xf>
    <xf numFmtId="0" fontId="77" fillId="0" borderId="16" xfId="99" applyNumberFormat="1" applyFont="1" applyFill="1" applyBorder="1" applyAlignment="1" quotePrefix="1">
      <alignment horizontal="center" vertical="center"/>
      <protection/>
    </xf>
    <xf numFmtId="41" fontId="77" fillId="0" borderId="0" xfId="99" applyNumberFormat="1" applyFont="1" applyFill="1" applyAlignment="1">
      <alignment horizontal="right" vertical="center"/>
      <protection/>
    </xf>
    <xf numFmtId="0" fontId="71" fillId="0" borderId="16" xfId="99" applyNumberFormat="1" applyFont="1" applyFill="1" applyBorder="1" applyAlignment="1">
      <alignment horizontal="center" vertical="center"/>
      <protection/>
    </xf>
    <xf numFmtId="41" fontId="70" fillId="0" borderId="0" xfId="99" applyNumberFormat="1" applyFont="1" applyFill="1" applyAlignment="1">
      <alignment horizontal="right" vertical="center"/>
      <protection/>
    </xf>
    <xf numFmtId="41" fontId="70" fillId="0" borderId="0" xfId="73" applyNumberFormat="1" applyFont="1" applyFill="1" applyBorder="1" applyAlignment="1">
      <alignment horizontal="right" vertical="center"/>
    </xf>
    <xf numFmtId="41" fontId="70" fillId="0" borderId="0" xfId="99" applyNumberFormat="1" applyFont="1" applyFill="1" applyBorder="1" applyAlignment="1">
      <alignment horizontal="right" vertical="center"/>
      <protection/>
    </xf>
    <xf numFmtId="41" fontId="70" fillId="0" borderId="16" xfId="99" applyNumberFormat="1" applyFont="1" applyFill="1" applyBorder="1" applyAlignment="1">
      <alignment horizontal="right" vertical="center"/>
      <protection/>
    </xf>
    <xf numFmtId="41" fontId="70" fillId="0" borderId="0" xfId="102" applyNumberFormat="1" applyFont="1" applyFill="1" applyBorder="1" applyAlignment="1">
      <alignment horizontal="right" vertical="center"/>
      <protection/>
    </xf>
    <xf numFmtId="41" fontId="70" fillId="0" borderId="0" xfId="73" applyNumberFormat="1" applyFont="1" applyFill="1" applyAlignment="1">
      <alignment horizontal="right" vertical="center"/>
    </xf>
    <xf numFmtId="41" fontId="70" fillId="0" borderId="16" xfId="73" applyNumberFormat="1" applyFont="1" applyFill="1" applyBorder="1" applyAlignment="1">
      <alignment horizontal="right" vertical="center"/>
    </xf>
    <xf numFmtId="0" fontId="70" fillId="0" borderId="25" xfId="99" applyNumberFormat="1" applyFont="1" applyBorder="1" applyAlignment="1">
      <alignment horizontal="right" vertical="center"/>
      <protection/>
    </xf>
    <xf numFmtId="0" fontId="71" fillId="0" borderId="0" xfId="99" applyNumberFormat="1" applyFont="1" applyBorder="1" applyAlignment="1">
      <alignment vertical="center" shrinkToFit="1"/>
      <protection/>
    </xf>
    <xf numFmtId="0" fontId="71" fillId="0" borderId="0" xfId="99" applyNumberFormat="1" applyFont="1" applyAlignment="1">
      <alignment vertical="center" shrinkToFit="1"/>
      <protection/>
    </xf>
    <xf numFmtId="0" fontId="71" fillId="0" borderId="0" xfId="99" applyNumberFormat="1" applyFont="1" applyAlignment="1">
      <alignment vertical="center"/>
      <protection/>
    </xf>
    <xf numFmtId="3" fontId="70" fillId="0" borderId="18" xfId="99" applyNumberFormat="1" applyFont="1" applyBorder="1" applyAlignment="1">
      <alignment horizontal="centerContinuous" vertical="center"/>
      <protection/>
    </xf>
    <xf numFmtId="41" fontId="70" fillId="0" borderId="0" xfId="99" applyNumberFormat="1" applyFont="1" applyAlignment="1">
      <alignment horizontal="center" vertical="center"/>
      <protection/>
    </xf>
    <xf numFmtId="0" fontId="70" fillId="0" borderId="20" xfId="99" applyNumberFormat="1" applyFont="1" applyBorder="1" applyAlignment="1" quotePrefix="1">
      <alignment horizontal="center" vertical="center"/>
      <protection/>
    </xf>
    <xf numFmtId="41" fontId="78" fillId="0" borderId="0" xfId="99" applyNumberFormat="1" applyFont="1" applyAlignment="1">
      <alignment horizontal="right" vertical="center"/>
      <protection/>
    </xf>
    <xf numFmtId="41" fontId="70" fillId="0" borderId="0" xfId="99" applyNumberFormat="1" applyFont="1" applyFill="1" applyAlignment="1">
      <alignment horizontal="center" vertical="center"/>
      <protection/>
    </xf>
    <xf numFmtId="41" fontId="77" fillId="0" borderId="0" xfId="99" applyNumberFormat="1" applyFont="1" applyFill="1" applyAlignment="1">
      <alignment horizontal="center" vertical="center"/>
      <protection/>
    </xf>
    <xf numFmtId="0" fontId="77" fillId="0" borderId="20" xfId="99" applyNumberFormat="1" applyFont="1" applyFill="1" applyBorder="1" applyAlignment="1" quotePrefix="1">
      <alignment horizontal="center" vertical="center"/>
      <protection/>
    </xf>
    <xf numFmtId="0" fontId="70" fillId="0" borderId="20" xfId="99" applyNumberFormat="1" applyFont="1" applyFill="1" applyBorder="1" applyAlignment="1">
      <alignment horizontal="right" vertical="center"/>
      <protection/>
    </xf>
    <xf numFmtId="3" fontId="70" fillId="0" borderId="20" xfId="99" applyNumberFormat="1" applyFont="1" applyFill="1" applyBorder="1" applyAlignment="1">
      <alignment horizontal="right" vertical="center"/>
      <protection/>
    </xf>
    <xf numFmtId="3" fontId="70" fillId="0" borderId="20" xfId="99" applyNumberFormat="1" applyFont="1" applyFill="1" applyBorder="1" applyAlignment="1">
      <alignment horizontal="right" vertical="center" shrinkToFit="1"/>
      <protection/>
    </xf>
    <xf numFmtId="0" fontId="70" fillId="0" borderId="24" xfId="99" applyNumberFormat="1" applyFont="1" applyBorder="1" applyAlignment="1">
      <alignment horizontal="center" vertical="center"/>
      <protection/>
    </xf>
    <xf numFmtId="0" fontId="70" fillId="0" borderId="0" xfId="99" applyNumberFormat="1" applyFont="1" applyBorder="1" applyAlignment="1">
      <alignment horizontal="center" vertical="center"/>
      <protection/>
    </xf>
    <xf numFmtId="0" fontId="71" fillId="0" borderId="0" xfId="99" applyNumberFormat="1" applyFont="1" applyAlignment="1">
      <alignment horizontal="left" vertical="center"/>
      <protection/>
    </xf>
    <xf numFmtId="0" fontId="71" fillId="0" borderId="0" xfId="99" applyNumberFormat="1" applyFont="1" applyBorder="1" applyAlignment="1">
      <alignment horizontal="left" vertical="center"/>
      <protection/>
    </xf>
    <xf numFmtId="0" fontId="73" fillId="0" borderId="0" xfId="99" applyFont="1" applyFill="1" applyAlignment="1">
      <alignment vertical="center"/>
      <protection/>
    </xf>
    <xf numFmtId="0" fontId="74" fillId="0" borderId="0" xfId="99" applyFont="1" applyFill="1" applyAlignment="1">
      <alignment vertical="center"/>
      <protection/>
    </xf>
    <xf numFmtId="3" fontId="74" fillId="0" borderId="0" xfId="99" applyNumberFormat="1" applyFont="1" applyFill="1" applyAlignment="1">
      <alignment vertical="center"/>
      <protection/>
    </xf>
    <xf numFmtId="0" fontId="73" fillId="0" borderId="0" xfId="99" applyFont="1" applyFill="1" applyAlignment="1">
      <alignment horizontal="right" vertical="center"/>
      <protection/>
    </xf>
    <xf numFmtId="0" fontId="74" fillId="0" borderId="0" xfId="99" applyFont="1" applyFill="1" applyBorder="1" applyAlignment="1">
      <alignment vertical="center"/>
      <protection/>
    </xf>
    <xf numFmtId="0" fontId="75" fillId="0" borderId="0" xfId="99" applyFont="1" applyFill="1" applyAlignment="1">
      <alignment vertical="center"/>
      <protection/>
    </xf>
    <xf numFmtId="3" fontId="70" fillId="0" borderId="0" xfId="99" applyNumberFormat="1" applyFont="1" applyFill="1" applyAlignment="1">
      <alignment vertical="center"/>
      <protection/>
    </xf>
    <xf numFmtId="0" fontId="75" fillId="0" borderId="0" xfId="99" applyFont="1" applyFill="1" applyAlignment="1">
      <alignment horizontal="center" vertical="center"/>
      <protection/>
    </xf>
    <xf numFmtId="0" fontId="70" fillId="0" borderId="0" xfId="99" applyFont="1" applyFill="1" applyBorder="1" applyAlignment="1">
      <alignment vertical="center"/>
      <protection/>
    </xf>
    <xf numFmtId="0" fontId="76" fillId="0" borderId="0" xfId="99" applyFont="1" applyFill="1" applyBorder="1" applyAlignment="1">
      <alignment vertical="center"/>
      <protection/>
    </xf>
    <xf numFmtId="0" fontId="77" fillId="0" borderId="0" xfId="99" applyFont="1" applyFill="1" applyAlignment="1">
      <alignment horizontal="centerContinuous" vertical="center"/>
      <protection/>
    </xf>
    <xf numFmtId="3" fontId="77" fillId="0" borderId="0" xfId="99" applyNumberFormat="1" applyFont="1" applyFill="1" applyAlignment="1">
      <alignment horizontal="centerContinuous" vertical="center"/>
      <protection/>
    </xf>
    <xf numFmtId="3" fontId="70" fillId="0" borderId="0" xfId="99" applyNumberFormat="1" applyFont="1" applyFill="1" applyAlignment="1">
      <alignment horizontal="centerContinuous" vertical="center"/>
      <protection/>
    </xf>
    <xf numFmtId="3" fontId="70" fillId="0" borderId="0" xfId="99" applyNumberFormat="1" applyFont="1" applyFill="1" applyAlignment="1">
      <alignment horizontal="center" vertical="center"/>
      <protection/>
    </xf>
    <xf numFmtId="0" fontId="77" fillId="0" borderId="0" xfId="99" applyFont="1" applyFill="1" applyBorder="1" applyAlignment="1">
      <alignment vertical="center"/>
      <protection/>
    </xf>
    <xf numFmtId="0" fontId="71" fillId="0" borderId="15" xfId="99" applyFont="1" applyFill="1" applyBorder="1" applyAlignment="1">
      <alignment vertical="center"/>
      <protection/>
    </xf>
    <xf numFmtId="0" fontId="70" fillId="0" borderId="15" xfId="99" applyNumberFormat="1" applyFont="1" applyFill="1" applyBorder="1" applyAlignment="1">
      <alignment vertical="center"/>
      <protection/>
    </xf>
    <xf numFmtId="3" fontId="70" fillId="0" borderId="15" xfId="99" applyNumberFormat="1" applyFont="1" applyFill="1" applyBorder="1" applyAlignment="1">
      <alignment vertical="center"/>
      <protection/>
    </xf>
    <xf numFmtId="0" fontId="70" fillId="0" borderId="15" xfId="99" applyFont="1" applyFill="1" applyBorder="1" applyAlignment="1">
      <alignment horizontal="left" vertical="center"/>
      <protection/>
    </xf>
    <xf numFmtId="0" fontId="70" fillId="0" borderId="15" xfId="99" applyFont="1" applyFill="1" applyBorder="1" applyAlignment="1">
      <alignment horizontal="right" vertical="center"/>
      <protection/>
    </xf>
    <xf numFmtId="0" fontId="71" fillId="0" borderId="0" xfId="99" applyFont="1" applyFill="1" applyBorder="1" applyAlignment="1">
      <alignment horizontal="centerContinuous" vertical="center"/>
      <protection/>
    </xf>
    <xf numFmtId="0" fontId="71" fillId="0" borderId="26" xfId="99" applyFont="1" applyFill="1" applyBorder="1" applyAlignment="1">
      <alignment horizontal="centerContinuous" vertical="center"/>
      <protection/>
    </xf>
    <xf numFmtId="3" fontId="71" fillId="0" borderId="26" xfId="99" applyNumberFormat="1" applyFont="1" applyFill="1" applyBorder="1" applyAlignment="1">
      <alignment horizontal="centerContinuous" vertical="center"/>
      <protection/>
    </xf>
    <xf numFmtId="3" fontId="71" fillId="0" borderId="17" xfId="99" applyNumberFormat="1" applyFont="1" applyFill="1" applyBorder="1" applyAlignment="1">
      <alignment horizontal="center" vertical="center" wrapText="1" shrinkToFit="1"/>
      <protection/>
    </xf>
    <xf numFmtId="49" fontId="71" fillId="0" borderId="18" xfId="99" applyNumberFormat="1" applyFont="1" applyFill="1" applyBorder="1" applyAlignment="1">
      <alignment horizontal="centerContinuous" vertical="center" wrapText="1"/>
      <protection/>
    </xf>
    <xf numFmtId="3" fontId="71" fillId="0" borderId="18" xfId="99" applyNumberFormat="1" applyFont="1" applyFill="1" applyBorder="1" applyAlignment="1">
      <alignment horizontal="center" vertical="center"/>
      <protection/>
    </xf>
    <xf numFmtId="3" fontId="71" fillId="0" borderId="17" xfId="99" applyNumberFormat="1" applyFont="1" applyFill="1" applyBorder="1" applyAlignment="1">
      <alignment horizontal="centerContinuous" vertical="center"/>
      <protection/>
    </xf>
    <xf numFmtId="3" fontId="71" fillId="0" borderId="18" xfId="99" applyNumberFormat="1" applyFont="1" applyFill="1" applyBorder="1" applyAlignment="1">
      <alignment horizontal="centerContinuous" vertical="center"/>
      <protection/>
    </xf>
    <xf numFmtId="3" fontId="71" fillId="0" borderId="17" xfId="99" applyNumberFormat="1" applyFont="1" applyBorder="1" applyAlignment="1">
      <alignment horizontal="centerContinuous" vertical="center" wrapText="1"/>
      <protection/>
    </xf>
    <xf numFmtId="0" fontId="70" fillId="0" borderId="19" xfId="99" applyFont="1" applyFill="1" applyBorder="1" applyAlignment="1">
      <alignment horizontal="center" vertical="center"/>
      <protection/>
    </xf>
    <xf numFmtId="0" fontId="71" fillId="0" borderId="27" xfId="99" applyFont="1" applyFill="1" applyBorder="1" applyAlignment="1">
      <alignment horizontal="centerContinuous" vertical="center"/>
      <protection/>
    </xf>
    <xf numFmtId="3" fontId="71" fillId="0" borderId="18" xfId="99" applyNumberFormat="1" applyFont="1" applyFill="1" applyBorder="1" applyAlignment="1">
      <alignment horizontal="center" vertical="center" wrapText="1" shrinkToFit="1"/>
      <protection/>
    </xf>
    <xf numFmtId="3" fontId="71" fillId="0" borderId="18" xfId="99" applyNumberFormat="1" applyFont="1" applyBorder="1" applyAlignment="1">
      <alignment horizontal="centerContinuous" vertical="center" wrapText="1"/>
      <protection/>
    </xf>
    <xf numFmtId="0" fontId="70" fillId="0" borderId="27" xfId="99" applyFont="1" applyFill="1" applyBorder="1" applyAlignment="1">
      <alignment horizontal="center" vertical="center"/>
      <protection/>
    </xf>
    <xf numFmtId="0" fontId="71" fillId="0" borderId="16" xfId="99" applyFont="1" applyFill="1" applyBorder="1" applyAlignment="1">
      <alignment horizontal="centerContinuous" vertical="center"/>
      <protection/>
    </xf>
    <xf numFmtId="3" fontId="70" fillId="0" borderId="16" xfId="99" applyNumberFormat="1" applyFont="1" applyFill="1" applyBorder="1" applyAlignment="1">
      <alignment horizontal="center" vertical="center"/>
      <protection/>
    </xf>
    <xf numFmtId="3" fontId="70" fillId="0" borderId="17" xfId="99" applyNumberFormat="1" applyFont="1" applyFill="1" applyBorder="1" applyAlignment="1">
      <alignment vertical="center" wrapText="1"/>
      <protection/>
    </xf>
    <xf numFmtId="49" fontId="72" fillId="0" borderId="17" xfId="99" applyNumberFormat="1" applyFont="1" applyFill="1" applyBorder="1" applyAlignment="1">
      <alignment horizontal="centerContinuous" vertical="center" shrinkToFit="1"/>
      <protection/>
    </xf>
    <xf numFmtId="3" fontId="70" fillId="0" borderId="17" xfId="99" applyNumberFormat="1" applyFont="1" applyFill="1" applyBorder="1" applyAlignment="1">
      <alignment horizontal="center" vertical="center"/>
      <protection/>
    </xf>
    <xf numFmtId="3" fontId="70" fillId="0" borderId="17" xfId="99" applyNumberFormat="1" applyFont="1" applyFill="1" applyBorder="1" applyAlignment="1">
      <alignment horizontal="left" vertical="center"/>
      <protection/>
    </xf>
    <xf numFmtId="3" fontId="70" fillId="0" borderId="17" xfId="99" applyNumberFormat="1" applyFont="1" applyFill="1" applyBorder="1" applyAlignment="1">
      <alignment horizontal="centerContinuous" vertical="center"/>
      <protection/>
    </xf>
    <xf numFmtId="0" fontId="70" fillId="0" borderId="20" xfId="99" applyNumberFormat="1" applyFont="1" applyFill="1" applyBorder="1" applyAlignment="1">
      <alignment horizontal="center" vertical="center"/>
      <protection/>
    </xf>
    <xf numFmtId="0" fontId="70" fillId="0" borderId="0" xfId="99" applyNumberFormat="1" applyFont="1" applyFill="1" applyBorder="1" applyAlignment="1">
      <alignment horizontal="center" vertical="center"/>
      <protection/>
    </xf>
    <xf numFmtId="3" fontId="70" fillId="0" borderId="17" xfId="99" applyNumberFormat="1" applyFont="1" applyFill="1" applyBorder="1" applyAlignment="1">
      <alignment horizontal="center" vertical="center" wrapText="1"/>
      <protection/>
    </xf>
    <xf numFmtId="49" fontId="70" fillId="0" borderId="17" xfId="99" applyNumberFormat="1" applyFont="1" applyFill="1" applyBorder="1" applyAlignment="1">
      <alignment horizontal="centerContinuous" vertical="center"/>
      <protection/>
    </xf>
    <xf numFmtId="0" fontId="70" fillId="0" borderId="20" xfId="99" applyFont="1" applyFill="1" applyBorder="1" applyAlignment="1">
      <alignment horizontal="center" vertical="center"/>
      <protection/>
    </xf>
    <xf numFmtId="0" fontId="70" fillId="0" borderId="0" xfId="99" applyFont="1" applyFill="1" applyBorder="1" applyAlignment="1">
      <alignment horizontal="center" vertical="center"/>
      <protection/>
    </xf>
    <xf numFmtId="0" fontId="71" fillId="0" borderId="28" xfId="99" applyFont="1" applyFill="1" applyBorder="1" applyAlignment="1">
      <alignment horizontal="centerContinuous" vertical="center"/>
      <protection/>
    </xf>
    <xf numFmtId="0" fontId="71" fillId="0" borderId="21" xfId="99" applyFont="1" applyFill="1" applyBorder="1" applyAlignment="1">
      <alignment horizontal="centerContinuous" vertical="center"/>
      <protection/>
    </xf>
    <xf numFmtId="3" fontId="70" fillId="0" borderId="17" xfId="99" applyNumberFormat="1" applyFont="1" applyFill="1" applyBorder="1" applyAlignment="1">
      <alignment horizontal="centerContinuous" vertical="center" shrinkToFit="1"/>
      <protection/>
    </xf>
    <xf numFmtId="3" fontId="70" fillId="0" borderId="17" xfId="99" applyNumberFormat="1" applyFont="1" applyBorder="1" applyAlignment="1">
      <alignment horizontal="centerContinuous" vertical="center" shrinkToFit="1"/>
      <protection/>
    </xf>
    <xf numFmtId="0" fontId="70" fillId="0" borderId="23" xfId="99" applyFont="1" applyFill="1" applyBorder="1" applyAlignment="1">
      <alignment horizontal="center" vertical="center"/>
      <protection/>
    </xf>
    <xf numFmtId="3" fontId="70" fillId="0" borderId="22" xfId="99" applyNumberFormat="1" applyFont="1" applyFill="1" applyBorder="1" applyAlignment="1">
      <alignment horizontal="center" vertical="center"/>
      <protection/>
    </xf>
    <xf numFmtId="0" fontId="70" fillId="0" borderId="28" xfId="99" applyFont="1" applyFill="1" applyBorder="1" applyAlignment="1">
      <alignment horizontal="center" vertical="center"/>
      <protection/>
    </xf>
    <xf numFmtId="3" fontId="70" fillId="0" borderId="29" xfId="99" applyNumberFormat="1" applyFont="1" applyFill="1" applyBorder="1" applyAlignment="1">
      <alignment horizontal="center" vertical="center"/>
      <protection/>
    </xf>
    <xf numFmtId="3" fontId="70" fillId="0" borderId="30" xfId="99" applyNumberFormat="1" applyFont="1" applyFill="1" applyBorder="1" applyAlignment="1">
      <alignment horizontal="center" vertical="center" wrapText="1"/>
      <protection/>
    </xf>
    <xf numFmtId="49" fontId="70" fillId="0" borderId="30" xfId="99" applyNumberFormat="1" applyFont="1" applyFill="1" applyBorder="1" applyAlignment="1">
      <alignment horizontal="centerContinuous" vertical="center"/>
      <protection/>
    </xf>
    <xf numFmtId="3" fontId="70" fillId="0" borderId="30" xfId="99" applyNumberFormat="1" applyFont="1" applyFill="1" applyBorder="1" applyAlignment="1">
      <alignment horizontal="center" vertical="center"/>
      <protection/>
    </xf>
    <xf numFmtId="3" fontId="70" fillId="0" borderId="30" xfId="99" applyNumberFormat="1" applyFont="1" applyFill="1" applyBorder="1" applyAlignment="1">
      <alignment horizontal="centerContinuous" vertical="center" shrinkToFit="1"/>
      <protection/>
    </xf>
    <xf numFmtId="3" fontId="74" fillId="0" borderId="31" xfId="99" applyNumberFormat="1" applyFont="1" applyBorder="1" applyAlignment="1">
      <alignment horizontal="centerContinuous" vertical="center" shrinkToFit="1"/>
      <protection/>
    </xf>
    <xf numFmtId="3" fontId="70" fillId="0" borderId="20" xfId="99" applyNumberFormat="1" applyFont="1" applyFill="1" applyBorder="1" applyAlignment="1">
      <alignment horizontal="center" vertical="center"/>
      <protection/>
    </xf>
    <xf numFmtId="3" fontId="74" fillId="0" borderId="16" xfId="99" applyNumberFormat="1" applyFont="1" applyBorder="1" applyAlignment="1">
      <alignment horizontal="centerContinuous" vertical="center" shrinkToFit="1"/>
      <protection/>
    </xf>
    <xf numFmtId="0" fontId="71" fillId="0" borderId="31" xfId="99" applyFont="1" applyFill="1" applyBorder="1" applyAlignment="1">
      <alignment horizontal="centerContinuous" vertical="center"/>
      <protection/>
    </xf>
    <xf numFmtId="0" fontId="70" fillId="0" borderId="0" xfId="99" applyFont="1" applyFill="1" applyBorder="1" applyAlignment="1" quotePrefix="1">
      <alignment horizontal="left" vertical="center" shrinkToFit="1"/>
      <protection/>
    </xf>
    <xf numFmtId="0" fontId="77" fillId="0" borderId="0" xfId="99" applyFont="1" applyFill="1" applyBorder="1" applyAlignment="1">
      <alignment horizontal="center" vertical="center"/>
      <protection/>
    </xf>
    <xf numFmtId="179" fontId="77" fillId="0" borderId="20" xfId="0" applyNumberFormat="1" applyFont="1" applyFill="1" applyBorder="1" applyAlignment="1">
      <alignment horizontal="right"/>
    </xf>
    <xf numFmtId="179" fontId="77" fillId="0" borderId="0" xfId="0" applyNumberFormat="1" applyFont="1" applyFill="1" applyBorder="1" applyAlignment="1">
      <alignment horizontal="right"/>
    </xf>
    <xf numFmtId="179" fontId="77" fillId="0" borderId="16" xfId="0" applyNumberFormat="1" applyFont="1" applyFill="1" applyBorder="1" applyAlignment="1">
      <alignment horizontal="right"/>
    </xf>
    <xf numFmtId="0" fontId="77" fillId="0" borderId="0" xfId="99" applyFont="1" applyFill="1" applyBorder="1" applyAlignment="1">
      <alignment horizontal="center" vertical="center" wrapText="1"/>
      <protection/>
    </xf>
    <xf numFmtId="0" fontId="70" fillId="0" borderId="0" xfId="99" applyNumberFormat="1" applyFont="1" applyFill="1" applyBorder="1" applyAlignment="1">
      <alignment horizontal="distributed" vertical="center"/>
      <protection/>
    </xf>
    <xf numFmtId="179" fontId="70" fillId="0" borderId="20" xfId="0" applyNumberFormat="1" applyFont="1" applyFill="1" applyBorder="1" applyAlignment="1">
      <alignment horizontal="right"/>
    </xf>
    <xf numFmtId="179" fontId="70" fillId="0" borderId="0" xfId="0" applyNumberFormat="1" applyFont="1" applyFill="1" applyBorder="1" applyAlignment="1">
      <alignment horizontal="right"/>
    </xf>
    <xf numFmtId="179" fontId="70" fillId="0" borderId="16" xfId="0" applyNumberFormat="1" applyFont="1" applyFill="1" applyBorder="1" applyAlignment="1">
      <alignment horizontal="right"/>
    </xf>
    <xf numFmtId="0" fontId="70" fillId="0" borderId="0" xfId="99" applyNumberFormat="1" applyFont="1" applyFill="1" applyBorder="1" applyAlignment="1">
      <alignment horizontal="center" vertical="center" shrinkToFit="1"/>
      <protection/>
    </xf>
    <xf numFmtId="3" fontId="70" fillId="0" borderId="20" xfId="0" applyNumberFormat="1" applyFont="1" applyFill="1" applyBorder="1" applyAlignment="1">
      <alignment horizontal="right"/>
    </xf>
    <xf numFmtId="3" fontId="70" fillId="0" borderId="0" xfId="0" applyNumberFormat="1" applyFont="1" applyFill="1" applyBorder="1" applyAlignment="1">
      <alignment horizontal="right"/>
    </xf>
    <xf numFmtId="3" fontId="70" fillId="0" borderId="16" xfId="0" applyNumberFormat="1" applyFont="1" applyFill="1" applyBorder="1" applyAlignment="1">
      <alignment horizontal="right"/>
    </xf>
    <xf numFmtId="0" fontId="70" fillId="0" borderId="0" xfId="99" applyFont="1" applyFill="1" applyBorder="1" applyAlignment="1">
      <alignment horizontal="center" vertical="center" wrapText="1" shrinkToFit="1"/>
      <protection/>
    </xf>
    <xf numFmtId="0" fontId="70" fillId="0" borderId="0" xfId="99" applyNumberFormat="1" applyFont="1" applyFill="1" applyBorder="1" applyAlignment="1">
      <alignment horizontal="center" vertical="center" wrapText="1"/>
      <protection/>
    </xf>
    <xf numFmtId="0" fontId="70" fillId="0" borderId="0" xfId="99" applyFont="1" applyFill="1" applyBorder="1" applyAlignment="1">
      <alignment horizontal="center" vertical="center" shrinkToFit="1"/>
      <protection/>
    </xf>
    <xf numFmtId="179" fontId="70" fillId="0" borderId="0" xfId="0" applyNumberFormat="1" applyFont="1" applyFill="1" applyBorder="1" applyAlignment="1">
      <alignment horizontal="right" vertical="center" shrinkToFit="1"/>
    </xf>
    <xf numFmtId="179" fontId="70" fillId="0" borderId="16" xfId="0" applyNumberFormat="1" applyFont="1" applyFill="1" applyBorder="1" applyAlignment="1">
      <alignment horizontal="right" vertical="center" shrinkToFit="1"/>
    </xf>
    <xf numFmtId="41" fontId="70" fillId="0" borderId="0" xfId="0" applyNumberFormat="1" applyFont="1" applyFill="1" applyBorder="1" applyAlignment="1">
      <alignment horizontal="right"/>
    </xf>
    <xf numFmtId="41" fontId="70" fillId="0" borderId="16" xfId="0" applyNumberFormat="1" applyFont="1" applyFill="1" applyBorder="1" applyAlignment="1">
      <alignment horizontal="right"/>
    </xf>
    <xf numFmtId="0" fontId="70" fillId="0" borderId="0" xfId="99" applyNumberFormat="1" applyFont="1" applyFill="1" applyBorder="1" applyAlignment="1">
      <alignment horizontal="distributed" vertical="center" wrapText="1"/>
      <protection/>
    </xf>
    <xf numFmtId="0" fontId="70" fillId="0" borderId="20" xfId="99" applyNumberFormat="1" applyFont="1" applyFill="1" applyBorder="1" applyAlignment="1">
      <alignment vertical="center"/>
      <protection/>
    </xf>
    <xf numFmtId="0" fontId="70" fillId="0" borderId="0" xfId="99" applyNumberFormat="1" applyFont="1" applyFill="1" applyBorder="1" applyAlignment="1">
      <alignment vertical="center"/>
      <protection/>
    </xf>
    <xf numFmtId="0" fontId="70" fillId="0" borderId="16" xfId="99" applyNumberFormat="1" applyFont="1" applyFill="1" applyBorder="1" applyAlignment="1">
      <alignment vertical="center"/>
      <protection/>
    </xf>
    <xf numFmtId="0" fontId="77" fillId="0" borderId="20" xfId="99" applyFont="1" applyFill="1" applyBorder="1" applyAlignment="1">
      <alignment vertical="center"/>
      <protection/>
    </xf>
    <xf numFmtId="0" fontId="77" fillId="0" borderId="16" xfId="99" applyFont="1" applyFill="1" applyBorder="1" applyAlignment="1">
      <alignment vertical="center"/>
      <protection/>
    </xf>
    <xf numFmtId="0" fontId="77" fillId="0" borderId="0" xfId="99" applyNumberFormat="1" applyFont="1" applyFill="1" applyBorder="1" applyAlignment="1">
      <alignment horizontal="center" vertical="center"/>
      <protection/>
    </xf>
    <xf numFmtId="0" fontId="77" fillId="0" borderId="0" xfId="99" applyNumberFormat="1" applyFont="1" applyFill="1" applyBorder="1" applyAlignment="1">
      <alignment horizontal="distributed" vertical="center"/>
      <protection/>
    </xf>
    <xf numFmtId="0" fontId="77" fillId="0" borderId="0" xfId="99" applyNumberFormat="1" applyFont="1" applyFill="1" applyBorder="1" applyAlignment="1">
      <alignment horizontal="center" vertical="center" wrapText="1" shrinkToFit="1"/>
      <protection/>
    </xf>
    <xf numFmtId="0" fontId="77" fillId="0" borderId="0" xfId="99" applyNumberFormat="1" applyFont="1" applyFill="1" applyBorder="1" applyAlignment="1">
      <alignment vertical="center"/>
      <protection/>
    </xf>
    <xf numFmtId="0" fontId="77" fillId="0" borderId="20" xfId="99" applyNumberFormat="1" applyFont="1" applyFill="1" applyBorder="1" applyAlignment="1">
      <alignment vertical="center"/>
      <protection/>
    </xf>
    <xf numFmtId="0" fontId="77" fillId="0" borderId="16" xfId="99" applyNumberFormat="1" applyFont="1" applyFill="1" applyBorder="1" applyAlignment="1">
      <alignment vertical="center"/>
      <protection/>
    </xf>
    <xf numFmtId="0" fontId="70" fillId="0" borderId="0" xfId="99" applyNumberFormat="1" applyFont="1" applyFill="1" applyBorder="1" applyAlignment="1">
      <alignment horizontal="distributed" vertical="center" shrinkToFit="1"/>
      <protection/>
    </xf>
    <xf numFmtId="41" fontId="70" fillId="0" borderId="20" xfId="99" applyNumberFormat="1" applyFont="1" applyFill="1" applyBorder="1" applyAlignment="1">
      <alignment horizontal="right" vertical="center" shrinkToFit="1"/>
      <protection/>
    </xf>
    <xf numFmtId="41" fontId="70" fillId="0" borderId="0" xfId="99" applyNumberFormat="1" applyFont="1" applyFill="1" applyBorder="1" applyAlignment="1">
      <alignment horizontal="right" vertical="center" shrinkToFit="1"/>
      <protection/>
    </xf>
    <xf numFmtId="41" fontId="70" fillId="0" borderId="16" xfId="99" applyNumberFormat="1" applyFont="1" applyFill="1" applyBorder="1" applyAlignment="1">
      <alignment horizontal="right" vertical="center" shrinkToFit="1"/>
      <protection/>
    </xf>
    <xf numFmtId="0" fontId="70" fillId="0" borderId="0" xfId="99" applyNumberFormat="1" applyFont="1" applyFill="1" applyBorder="1" applyAlignment="1">
      <alignment horizontal="center" vertical="center" wrapText="1" shrinkToFit="1"/>
      <protection/>
    </xf>
    <xf numFmtId="179" fontId="70" fillId="0" borderId="0" xfId="0" applyNumberFormat="1" applyFont="1" applyFill="1" applyBorder="1" applyAlignment="1">
      <alignment horizontal="right" shrinkToFit="1"/>
    </xf>
    <xf numFmtId="179" fontId="70" fillId="0" borderId="16" xfId="0" applyNumberFormat="1" applyFont="1" applyFill="1" applyBorder="1" applyAlignment="1">
      <alignment horizontal="right" shrinkToFit="1"/>
    </xf>
    <xf numFmtId="0" fontId="80" fillId="0" borderId="0" xfId="99" applyNumberFormat="1" applyFont="1" applyFill="1" applyBorder="1" applyAlignment="1">
      <alignment horizontal="center" vertical="center" shrinkToFit="1"/>
      <protection/>
    </xf>
    <xf numFmtId="41" fontId="70" fillId="0" borderId="20" xfId="76" applyNumberFormat="1" applyFont="1" applyFill="1" applyBorder="1" applyAlignment="1">
      <alignment horizontal="right" vertical="center"/>
    </xf>
    <xf numFmtId="41" fontId="70" fillId="0" borderId="0" xfId="76" applyNumberFormat="1" applyFont="1" applyFill="1" applyBorder="1" applyAlignment="1">
      <alignment horizontal="right" vertical="center"/>
    </xf>
    <xf numFmtId="41" fontId="70" fillId="0" borderId="16" xfId="76" applyNumberFormat="1" applyFont="1" applyFill="1" applyBorder="1" applyAlignment="1">
      <alignment horizontal="right" vertical="center"/>
    </xf>
    <xf numFmtId="0" fontId="70" fillId="0" borderId="0" xfId="99" applyFont="1" applyFill="1" applyBorder="1" applyAlignment="1">
      <alignment horizontal="distributed" vertical="center"/>
      <protection/>
    </xf>
    <xf numFmtId="0" fontId="80" fillId="0" borderId="0" xfId="99" applyNumberFormat="1" applyFont="1" applyFill="1" applyBorder="1" applyAlignment="1">
      <alignment horizontal="center" vertical="center" wrapText="1" shrinkToFit="1"/>
      <protection/>
    </xf>
    <xf numFmtId="0" fontId="81" fillId="0" borderId="0" xfId="99" applyNumberFormat="1" applyFont="1" applyFill="1" applyBorder="1" applyAlignment="1">
      <alignment horizontal="distributed" vertical="center"/>
      <protection/>
    </xf>
    <xf numFmtId="179" fontId="70" fillId="0" borderId="20" xfId="0" applyNumberFormat="1" applyFont="1" applyFill="1" applyBorder="1" applyAlignment="1">
      <alignment vertical="center"/>
    </xf>
    <xf numFmtId="179" fontId="70" fillId="0" borderId="0" xfId="99" applyNumberFormat="1" applyFont="1" applyFill="1" applyAlignment="1">
      <alignment vertical="center"/>
      <protection/>
    </xf>
    <xf numFmtId="179" fontId="70" fillId="0" borderId="0" xfId="99" applyNumberFormat="1" applyFont="1" applyFill="1" applyBorder="1" applyAlignment="1">
      <alignment vertical="center"/>
      <protection/>
    </xf>
    <xf numFmtId="179" fontId="70" fillId="0" borderId="16" xfId="99" applyNumberFormat="1" applyFont="1" applyFill="1" applyBorder="1" applyAlignment="1">
      <alignment vertical="center"/>
      <protection/>
    </xf>
    <xf numFmtId="0" fontId="71" fillId="0" borderId="0" xfId="99" applyNumberFormat="1" applyFont="1" applyFill="1" applyBorder="1" applyAlignment="1">
      <alignment horizontal="distributed" vertical="center"/>
      <protection/>
    </xf>
    <xf numFmtId="3" fontId="70" fillId="0" borderId="0" xfId="99" applyNumberFormat="1" applyFont="1" applyFill="1" applyBorder="1" applyAlignment="1">
      <alignment horizontal="center" vertical="center" shrinkToFit="1"/>
      <protection/>
    </xf>
    <xf numFmtId="0" fontId="70" fillId="0" borderId="16" xfId="99" applyNumberFormat="1" applyFont="1" applyFill="1" applyBorder="1" applyAlignment="1">
      <alignment horizontal="distributed" vertical="center"/>
      <protection/>
    </xf>
    <xf numFmtId="0" fontId="70" fillId="0" borderId="15" xfId="99" applyNumberFormat="1" applyFont="1" applyFill="1" applyBorder="1" applyAlignment="1">
      <alignment horizontal="center" vertical="center"/>
      <protection/>
    </xf>
    <xf numFmtId="0" fontId="71" fillId="0" borderId="24" xfId="99" applyNumberFormat="1" applyFont="1" applyFill="1" applyBorder="1" applyAlignment="1">
      <alignment horizontal="distributed" vertical="center"/>
      <protection/>
    </xf>
    <xf numFmtId="41" fontId="70" fillId="0" borderId="15" xfId="99" applyNumberFormat="1" applyFont="1" applyFill="1" applyBorder="1" applyAlignment="1">
      <alignment horizontal="right" vertical="center" shrinkToFit="1"/>
      <protection/>
    </xf>
    <xf numFmtId="41" fontId="70" fillId="0" borderId="24" xfId="99" applyNumberFormat="1" applyFont="1" applyFill="1" applyBorder="1" applyAlignment="1">
      <alignment horizontal="right" vertical="center" shrinkToFit="1"/>
      <protection/>
    </xf>
    <xf numFmtId="0" fontId="71" fillId="0" borderId="15" xfId="99" applyNumberFormat="1" applyFont="1" applyFill="1" applyBorder="1" applyAlignment="1">
      <alignment horizontal="center" vertical="center"/>
      <protection/>
    </xf>
    <xf numFmtId="0" fontId="71" fillId="0" borderId="15" xfId="99" applyNumberFormat="1" applyFont="1" applyFill="1" applyBorder="1" applyAlignment="1">
      <alignment horizontal="distributed" vertical="center"/>
      <protection/>
    </xf>
    <xf numFmtId="41" fontId="70" fillId="0" borderId="25" xfId="99" applyNumberFormat="1" applyFont="1" applyFill="1" applyBorder="1" applyAlignment="1">
      <alignment horizontal="right" vertical="center" shrinkToFit="1"/>
      <protection/>
    </xf>
    <xf numFmtId="0" fontId="70" fillId="0" borderId="25" xfId="99" applyNumberFormat="1" applyFont="1" applyFill="1" applyBorder="1" applyAlignment="1">
      <alignment vertical="center"/>
      <protection/>
    </xf>
    <xf numFmtId="0" fontId="70" fillId="0" borderId="24" xfId="99" applyNumberFormat="1" applyFont="1" applyFill="1" applyBorder="1" applyAlignment="1">
      <alignment vertical="center"/>
      <protection/>
    </xf>
    <xf numFmtId="0" fontId="71" fillId="0" borderId="0" xfId="99" applyNumberFormat="1" applyFont="1" applyFill="1" applyBorder="1" applyAlignment="1">
      <alignment horizontal="distributed" vertical="center" wrapText="1"/>
      <protection/>
    </xf>
    <xf numFmtId="41" fontId="70" fillId="0" borderId="0" xfId="76" applyNumberFormat="1" applyFont="1" applyFill="1" applyBorder="1" applyAlignment="1">
      <alignment horizontal="right" vertical="center" shrinkToFit="1"/>
    </xf>
    <xf numFmtId="0" fontId="81" fillId="0" borderId="0" xfId="99" applyNumberFormat="1" applyFont="1" applyFill="1" applyBorder="1" applyAlignment="1">
      <alignment horizontal="center" vertical="center" wrapText="1" shrinkToFit="1"/>
      <protection/>
    </xf>
    <xf numFmtId="0" fontId="70" fillId="0" borderId="0" xfId="99" applyFont="1" applyFill="1" applyAlignment="1">
      <alignment horizontal="center" vertical="center"/>
      <protection/>
    </xf>
    <xf numFmtId="0" fontId="74" fillId="0" borderId="0" xfId="99" applyNumberFormat="1" applyFont="1" applyAlignment="1">
      <alignment vertical="center"/>
      <protection/>
    </xf>
    <xf numFmtId="0" fontId="73" fillId="0" borderId="0" xfId="99" applyNumberFormat="1" applyFont="1" applyAlignment="1">
      <alignment horizontal="right" vertical="center"/>
      <protection/>
    </xf>
    <xf numFmtId="0" fontId="74" fillId="0" borderId="0" xfId="99" applyNumberFormat="1" applyFont="1" applyAlignment="1">
      <alignment horizontal="right" vertical="center"/>
      <protection/>
    </xf>
    <xf numFmtId="0" fontId="77" fillId="0" borderId="0" xfId="99" applyNumberFormat="1" applyFont="1" applyBorder="1" applyAlignment="1">
      <alignment horizontal="centerContinuous" vertical="center"/>
      <protection/>
    </xf>
    <xf numFmtId="0" fontId="76" fillId="0" borderId="0" xfId="99" applyNumberFormat="1" applyFont="1" applyBorder="1" applyAlignment="1">
      <alignment horizontal="center" vertical="center"/>
      <protection/>
    </xf>
    <xf numFmtId="0" fontId="76" fillId="0" borderId="0" xfId="99" applyNumberFormat="1" applyFont="1" applyBorder="1" applyAlignment="1">
      <alignment horizontal="centerContinuous" vertical="center"/>
      <protection/>
    </xf>
    <xf numFmtId="0" fontId="71" fillId="0" borderId="0" xfId="99" applyNumberFormat="1" applyFont="1" applyBorder="1" applyAlignment="1">
      <alignment horizontal="centerContinuous" vertical="center"/>
      <protection/>
    </xf>
    <xf numFmtId="0" fontId="71" fillId="0" borderId="15" xfId="99" applyNumberFormat="1" applyFont="1" applyBorder="1" applyAlignment="1">
      <alignment horizontal="left" vertical="center"/>
      <protection/>
    </xf>
    <xf numFmtId="0" fontId="70" fillId="0" borderId="15" xfId="99" applyNumberFormat="1" applyFont="1" applyBorder="1" applyAlignment="1">
      <alignment horizontal="center" vertical="center"/>
      <protection/>
    </xf>
    <xf numFmtId="0" fontId="71" fillId="0" borderId="26" xfId="99" applyNumberFormat="1" applyFont="1" applyBorder="1" applyAlignment="1" applyProtection="1">
      <alignment horizontal="center" vertical="center"/>
      <protection locked="0"/>
    </xf>
    <xf numFmtId="0" fontId="71" fillId="0" borderId="17" xfId="99" applyNumberFormat="1" applyFont="1" applyBorder="1" applyAlignment="1" applyProtection="1">
      <alignment horizontal="centerContinuous" vertical="center"/>
      <protection locked="0"/>
    </xf>
    <xf numFmtId="0" fontId="71" fillId="0" borderId="18" xfId="99" applyNumberFormat="1" applyFont="1" applyBorder="1" applyAlignment="1" applyProtection="1">
      <alignment horizontal="centerContinuous" vertical="center"/>
      <protection locked="0"/>
    </xf>
    <xf numFmtId="0" fontId="72" fillId="0" borderId="17" xfId="99" applyNumberFormat="1" applyFont="1" applyBorder="1" applyAlignment="1" applyProtection="1">
      <alignment horizontal="centerContinuous" vertical="center"/>
      <protection locked="0"/>
    </xf>
    <xf numFmtId="0" fontId="70" fillId="0" borderId="19" xfId="99" applyNumberFormat="1" applyFont="1" applyBorder="1" applyAlignment="1" applyProtection="1">
      <alignment horizontal="center" vertical="center"/>
      <protection locked="0"/>
    </xf>
    <xf numFmtId="0" fontId="71" fillId="0" borderId="17" xfId="99" applyNumberFormat="1" applyFont="1" applyBorder="1" applyAlignment="1" applyProtection="1">
      <alignment horizontal="centerContinuous" vertical="center" shrinkToFit="1"/>
      <protection locked="0"/>
    </xf>
    <xf numFmtId="0" fontId="82" fillId="0" borderId="17" xfId="99" applyNumberFormat="1" applyFont="1" applyBorder="1" applyAlignment="1" applyProtection="1">
      <alignment horizontal="centerContinuous" vertical="center"/>
      <protection locked="0"/>
    </xf>
    <xf numFmtId="0" fontId="72" fillId="0" borderId="18" xfId="99" applyNumberFormat="1" applyFont="1" applyBorder="1" applyAlignment="1" applyProtection="1">
      <alignment horizontal="centerContinuous" vertical="center"/>
      <protection locked="0"/>
    </xf>
    <xf numFmtId="0" fontId="70" fillId="0" borderId="20" xfId="99" applyNumberFormat="1" applyFont="1" applyBorder="1" applyAlignment="1" applyProtection="1">
      <alignment horizontal="center" vertical="center"/>
      <protection locked="0"/>
    </xf>
    <xf numFmtId="0" fontId="71" fillId="0" borderId="16" xfId="99" applyNumberFormat="1" applyFont="1" applyBorder="1" applyAlignment="1" applyProtection="1">
      <alignment horizontal="center" vertical="center"/>
      <protection locked="0"/>
    </xf>
    <xf numFmtId="0" fontId="70" fillId="0" borderId="22" xfId="99" applyNumberFormat="1" applyFont="1" applyBorder="1" applyAlignment="1" applyProtection="1">
      <alignment horizontal="centerContinuous" vertical="center"/>
      <protection locked="0"/>
    </xf>
    <xf numFmtId="0" fontId="70" fillId="0" borderId="22" xfId="99" applyNumberFormat="1" applyFont="1" applyBorder="1" applyAlignment="1" applyProtection="1">
      <alignment horizontal="centerContinuous" vertical="center" wrapText="1"/>
      <protection locked="0"/>
    </xf>
    <xf numFmtId="0" fontId="81" fillId="0" borderId="22" xfId="99" applyNumberFormat="1" applyFont="1" applyBorder="1" applyAlignment="1" applyProtection="1">
      <alignment horizontal="centerContinuous" vertical="center" wrapText="1"/>
      <protection locked="0"/>
    </xf>
    <xf numFmtId="0" fontId="74" fillId="0" borderId="22" xfId="99" applyNumberFormat="1" applyFont="1" applyBorder="1" applyAlignment="1" applyProtection="1">
      <alignment horizontal="centerContinuous" vertical="center" wrapText="1"/>
      <protection locked="0"/>
    </xf>
    <xf numFmtId="0" fontId="71" fillId="0" borderId="32" xfId="99" applyNumberFormat="1" applyFont="1" applyBorder="1" applyAlignment="1" applyProtection="1">
      <alignment horizontal="centerContinuous" vertical="center"/>
      <protection locked="0"/>
    </xf>
    <xf numFmtId="0" fontId="71" fillId="0" borderId="32" xfId="99" applyNumberFormat="1" applyFont="1" applyBorder="1" applyAlignment="1" applyProtection="1">
      <alignment horizontal="center" vertical="center"/>
      <protection locked="0"/>
    </xf>
    <xf numFmtId="0" fontId="71" fillId="0" borderId="17" xfId="99" applyNumberFormat="1" applyFont="1" applyBorder="1" applyAlignment="1" applyProtection="1">
      <alignment horizontal="center" vertical="center"/>
      <protection locked="0"/>
    </xf>
    <xf numFmtId="0" fontId="71" fillId="0" borderId="21" xfId="99" applyNumberFormat="1" applyFont="1" applyBorder="1" applyAlignment="1" applyProtection="1">
      <alignment horizontal="center" vertical="center"/>
      <protection locked="0"/>
    </xf>
    <xf numFmtId="0" fontId="70" fillId="0" borderId="22" xfId="99" applyNumberFormat="1" applyFont="1" applyBorder="1" applyAlignment="1" applyProtection="1">
      <alignment horizontal="center" vertical="center"/>
      <protection locked="0"/>
    </xf>
    <xf numFmtId="0" fontId="70" fillId="0" borderId="23" xfId="99" applyNumberFormat="1" applyFont="1" applyBorder="1" applyAlignment="1" applyProtection="1">
      <alignment horizontal="center" vertical="center"/>
      <protection locked="0"/>
    </xf>
    <xf numFmtId="0" fontId="70" fillId="0" borderId="16" xfId="99" applyNumberFormat="1" applyFont="1" applyBorder="1" applyAlignment="1" applyProtection="1">
      <alignment horizontal="center" vertical="center"/>
      <protection locked="0"/>
    </xf>
    <xf numFmtId="41" fontId="70" fillId="0" borderId="0" xfId="99" applyNumberFormat="1" applyFont="1" applyBorder="1" applyAlignment="1" applyProtection="1">
      <alignment horizontal="right" vertical="center"/>
      <protection locked="0"/>
    </xf>
    <xf numFmtId="41" fontId="78" fillId="0" borderId="0" xfId="99" applyNumberFormat="1" applyFont="1" applyBorder="1" applyAlignment="1" applyProtection="1">
      <alignment horizontal="right" vertical="center"/>
      <protection locked="0"/>
    </xf>
    <xf numFmtId="41" fontId="70" fillId="0" borderId="0" xfId="99" applyNumberFormat="1" applyFont="1" applyFill="1" applyBorder="1" applyAlignment="1" applyProtection="1">
      <alignment horizontal="right" vertical="center"/>
      <protection locked="0"/>
    </xf>
    <xf numFmtId="179" fontId="70" fillId="0" borderId="0" xfId="99" applyNumberFormat="1" applyFont="1" applyBorder="1" applyAlignment="1" applyProtection="1">
      <alignment horizontal="right" vertical="center"/>
      <protection locked="0"/>
    </xf>
    <xf numFmtId="179" fontId="70" fillId="0" borderId="0" xfId="99" applyNumberFormat="1" applyFont="1" applyAlignment="1">
      <alignment horizontal="right" vertical="center"/>
      <protection/>
    </xf>
    <xf numFmtId="0" fontId="70" fillId="0" borderId="16" xfId="99" applyNumberFormat="1" applyFont="1" applyBorder="1" applyAlignment="1">
      <alignment horizontal="center" vertical="center"/>
      <protection/>
    </xf>
    <xf numFmtId="41" fontId="78" fillId="0" borderId="0" xfId="99" applyNumberFormat="1" applyFont="1" applyFill="1" applyAlignment="1">
      <alignment horizontal="right" vertical="center"/>
      <protection/>
    </xf>
    <xf numFmtId="0" fontId="77" fillId="0" borderId="16" xfId="99" applyNumberFormat="1" applyFont="1" applyFill="1" applyBorder="1" applyAlignment="1" applyProtection="1">
      <alignment horizontal="center" vertical="center"/>
      <protection locked="0"/>
    </xf>
    <xf numFmtId="0" fontId="77" fillId="0" borderId="20" xfId="99" applyNumberFormat="1" applyFont="1" applyFill="1" applyBorder="1" applyAlignment="1" applyProtection="1">
      <alignment horizontal="center" vertical="center"/>
      <protection locked="0"/>
    </xf>
    <xf numFmtId="179" fontId="77" fillId="0" borderId="0" xfId="99" applyNumberFormat="1" applyFont="1" applyFill="1" applyAlignment="1">
      <alignment horizontal="right" vertical="center"/>
      <protection/>
    </xf>
    <xf numFmtId="0" fontId="77" fillId="0" borderId="20" xfId="99" applyNumberFormat="1" applyFont="1" applyFill="1" applyBorder="1" applyAlignment="1">
      <alignment horizontal="center" vertical="center"/>
      <protection/>
    </xf>
    <xf numFmtId="0" fontId="77" fillId="0" borderId="16" xfId="99" applyNumberFormat="1" applyFont="1" applyFill="1" applyBorder="1" applyAlignment="1">
      <alignment horizontal="center" vertical="center"/>
      <protection/>
    </xf>
    <xf numFmtId="41" fontId="70" fillId="0" borderId="0" xfId="99" applyNumberFormat="1" applyFont="1" applyFill="1" applyBorder="1" applyAlignment="1" applyProtection="1" quotePrefix="1">
      <alignment horizontal="right" vertical="center"/>
      <protection locked="0"/>
    </xf>
    <xf numFmtId="179" fontId="70" fillId="0" borderId="20" xfId="99" applyNumberFormat="1" applyFont="1" applyFill="1" applyBorder="1" applyAlignment="1">
      <alignment horizontal="right" vertical="center"/>
      <protection/>
    </xf>
    <xf numFmtId="179" fontId="71" fillId="0" borderId="16" xfId="99" applyNumberFormat="1" applyFont="1" applyFill="1" applyBorder="1" applyAlignment="1">
      <alignment horizontal="center" vertical="center"/>
      <protection/>
    </xf>
    <xf numFmtId="41" fontId="70" fillId="0" borderId="0" xfId="99" applyNumberFormat="1" applyFont="1" applyFill="1" applyBorder="1" applyAlignment="1" quotePrefix="1">
      <alignment horizontal="right" vertical="center"/>
      <protection/>
    </xf>
    <xf numFmtId="41" fontId="70" fillId="0" borderId="0" xfId="99" applyNumberFormat="1" applyFont="1" applyFill="1" applyAlignment="1" quotePrefix="1">
      <alignment horizontal="right" vertical="center"/>
      <protection/>
    </xf>
    <xf numFmtId="179" fontId="70" fillId="0" borderId="0" xfId="99" applyNumberFormat="1" applyFont="1" applyFill="1" applyAlignment="1">
      <alignment horizontal="right" vertical="center"/>
      <protection/>
    </xf>
    <xf numFmtId="179" fontId="70" fillId="0" borderId="20" xfId="99" applyNumberFormat="1" applyFont="1" applyFill="1" applyBorder="1" applyAlignment="1">
      <alignment horizontal="right" vertical="center" shrinkToFit="1"/>
      <protection/>
    </xf>
    <xf numFmtId="0" fontId="70" fillId="0" borderId="0" xfId="99" applyNumberFormat="1" applyFont="1" applyFill="1" applyAlignment="1">
      <alignment horizontal="right" vertical="center"/>
      <protection/>
    </xf>
    <xf numFmtId="3" fontId="70" fillId="0" borderId="15" xfId="99" applyNumberFormat="1" applyFont="1" applyBorder="1" applyAlignment="1">
      <alignment horizontal="right" vertical="center"/>
      <protection/>
    </xf>
    <xf numFmtId="180" fontId="70" fillId="0" borderId="15" xfId="99" applyNumberFormat="1" applyFont="1" applyBorder="1" applyAlignment="1">
      <alignment horizontal="right" vertical="center"/>
      <protection/>
    </xf>
    <xf numFmtId="3" fontId="70" fillId="0" borderId="25" xfId="99" applyNumberFormat="1" applyFont="1" applyBorder="1" applyAlignment="1">
      <alignment horizontal="right" vertical="center"/>
      <protection/>
    </xf>
    <xf numFmtId="0" fontId="71" fillId="0" borderId="24" xfId="99" applyNumberFormat="1" applyFont="1" applyBorder="1" applyAlignment="1">
      <alignment vertical="center"/>
      <protection/>
    </xf>
    <xf numFmtId="41" fontId="70" fillId="0" borderId="15" xfId="99" applyNumberFormat="1" applyFont="1" applyBorder="1" applyAlignment="1">
      <alignment horizontal="right" vertical="center"/>
      <protection/>
    </xf>
    <xf numFmtId="3" fontId="70" fillId="0" borderId="0" xfId="99" applyNumberFormat="1" applyFont="1" applyBorder="1" applyAlignment="1">
      <alignment horizontal="right" vertical="center"/>
      <protection/>
    </xf>
    <xf numFmtId="3" fontId="70" fillId="0" borderId="27" xfId="99" applyNumberFormat="1" applyFont="1" applyBorder="1" applyAlignment="1">
      <alignment horizontal="right" vertical="center"/>
      <protection/>
    </xf>
    <xf numFmtId="3" fontId="70" fillId="0" borderId="0" xfId="99" applyNumberFormat="1" applyFont="1" applyAlignment="1">
      <alignment horizontal="right" vertical="center"/>
      <protection/>
    </xf>
    <xf numFmtId="3" fontId="71" fillId="0" borderId="0" xfId="99" applyNumberFormat="1" applyFont="1" applyBorder="1" applyAlignment="1">
      <alignment horizontal="right" vertical="center"/>
      <protection/>
    </xf>
    <xf numFmtId="0" fontId="70" fillId="0" borderId="0" xfId="99" applyNumberFormat="1" applyFont="1" applyAlignment="1">
      <alignment vertical="center"/>
      <protection/>
    </xf>
    <xf numFmtId="0" fontId="70" fillId="0" borderId="0" xfId="99" applyNumberFormat="1" applyFont="1" applyAlignment="1">
      <alignment horizontal="center" vertical="center"/>
      <protection/>
    </xf>
    <xf numFmtId="0" fontId="79" fillId="0" borderId="0" xfId="99" applyNumberFormat="1" applyFont="1" applyBorder="1" applyAlignment="1">
      <alignment horizontal="right" vertical="center"/>
      <protection/>
    </xf>
    <xf numFmtId="0" fontId="79" fillId="0" borderId="0" xfId="99" applyNumberFormat="1" applyFont="1" applyAlignment="1">
      <alignment horizontal="center" vertical="center"/>
      <protection/>
    </xf>
    <xf numFmtId="0" fontId="83" fillId="0" borderId="0" xfId="99" applyNumberFormat="1" applyFont="1" applyAlignment="1">
      <alignment horizontal="centerContinuous" vertical="center"/>
      <protection/>
    </xf>
    <xf numFmtId="0" fontId="84" fillId="0" borderId="0" xfId="99" applyNumberFormat="1" applyFont="1" applyBorder="1" applyAlignment="1">
      <alignment horizontal="centerContinuous" vertical="center"/>
      <protection/>
    </xf>
    <xf numFmtId="0" fontId="83" fillId="0" borderId="0" xfId="99" applyNumberFormat="1" applyFont="1" applyBorder="1" applyAlignment="1">
      <alignment horizontal="centerContinuous" vertical="center"/>
      <protection/>
    </xf>
    <xf numFmtId="0" fontId="83" fillId="0" borderId="0" xfId="99" applyNumberFormat="1" applyFont="1" applyBorder="1" applyAlignment="1">
      <alignment vertical="center"/>
      <protection/>
    </xf>
    <xf numFmtId="0" fontId="85" fillId="0" borderId="0" xfId="99" applyNumberFormat="1" applyFont="1" applyBorder="1" applyAlignment="1">
      <alignment vertical="center"/>
      <protection/>
    </xf>
    <xf numFmtId="0" fontId="77" fillId="0" borderId="0" xfId="99" applyNumberFormat="1" applyFont="1" applyAlignment="1">
      <alignment vertical="center"/>
      <protection/>
    </xf>
    <xf numFmtId="0" fontId="77" fillId="0" borderId="0" xfId="99" applyNumberFormat="1" applyFont="1" applyBorder="1" applyAlignment="1">
      <alignment horizontal="center" vertical="center"/>
      <protection/>
    </xf>
    <xf numFmtId="0" fontId="71" fillId="0" borderId="22" xfId="99" applyNumberFormat="1" applyFont="1" applyBorder="1" applyAlignment="1">
      <alignment horizontal="centerContinuous" vertical="center"/>
      <protection/>
    </xf>
    <xf numFmtId="0" fontId="71" fillId="0" borderId="33" xfId="99" applyNumberFormat="1" applyFont="1" applyBorder="1" applyAlignment="1">
      <alignment horizontal="centerContinuous" vertical="center"/>
      <protection/>
    </xf>
    <xf numFmtId="0" fontId="70" fillId="0" borderId="33" xfId="99" applyNumberFormat="1" applyFont="1" applyBorder="1" applyAlignment="1">
      <alignment horizontal="centerContinuous" vertical="center"/>
      <protection/>
    </xf>
    <xf numFmtId="41" fontId="78" fillId="0" borderId="0" xfId="99" applyNumberFormat="1" applyFont="1" applyBorder="1" applyAlignment="1">
      <alignment horizontal="right" vertical="center"/>
      <protection/>
    </xf>
    <xf numFmtId="0" fontId="70" fillId="0" borderId="0" xfId="99" applyNumberFormat="1" applyFont="1" applyBorder="1" applyAlignment="1" applyProtection="1">
      <alignment horizontal="right" vertical="center"/>
      <protection locked="0"/>
    </xf>
    <xf numFmtId="41" fontId="77" fillId="0" borderId="0" xfId="73" applyFont="1" applyFill="1" applyBorder="1" applyAlignment="1" applyProtection="1">
      <alignment horizontal="right" vertical="center"/>
      <protection locked="0"/>
    </xf>
    <xf numFmtId="0" fontId="77" fillId="0" borderId="0" xfId="99" applyNumberFormat="1" applyFont="1" applyFill="1" applyBorder="1" applyAlignment="1" applyProtection="1">
      <alignment horizontal="right" vertical="center"/>
      <protection locked="0"/>
    </xf>
    <xf numFmtId="41" fontId="77" fillId="0" borderId="0" xfId="99" applyNumberFormat="1" applyFont="1" applyFill="1" applyBorder="1" applyAlignment="1" applyProtection="1">
      <alignment horizontal="right" vertical="center"/>
      <protection locked="0"/>
    </xf>
    <xf numFmtId="41" fontId="70" fillId="0" borderId="0" xfId="73" applyFont="1" applyFill="1" applyBorder="1" applyAlignment="1" applyProtection="1">
      <alignment horizontal="right" vertical="center"/>
      <protection locked="0"/>
    </xf>
    <xf numFmtId="41" fontId="70" fillId="0" borderId="0" xfId="73" applyFont="1" applyFill="1" applyBorder="1" applyAlignment="1">
      <alignment horizontal="right" vertical="center"/>
    </xf>
    <xf numFmtId="0" fontId="70" fillId="0" borderId="0" xfId="99" applyNumberFormat="1" applyFont="1" applyFill="1" applyBorder="1" applyAlignment="1" applyProtection="1">
      <alignment horizontal="right" vertical="center"/>
      <protection locked="0"/>
    </xf>
    <xf numFmtId="0" fontId="70" fillId="0" borderId="25" xfId="99" applyNumberFormat="1" applyFont="1" applyBorder="1" applyAlignment="1">
      <alignment vertical="center"/>
      <protection/>
    </xf>
    <xf numFmtId="0" fontId="71" fillId="0" borderId="0" xfId="101" applyNumberFormat="1" applyFont="1" applyBorder="1" applyAlignment="1">
      <alignment horizontal="left" vertical="center"/>
      <protection/>
    </xf>
    <xf numFmtId="0" fontId="70" fillId="0" borderId="0" xfId="99" applyNumberFormat="1" applyFont="1" applyAlignment="1">
      <alignment horizontal="left" vertical="center"/>
      <protection/>
    </xf>
    <xf numFmtId="0" fontId="79" fillId="0" borderId="0" xfId="99" applyNumberFormat="1" applyFont="1" applyBorder="1" applyAlignment="1">
      <alignment horizontal="center" vertical="center"/>
      <protection/>
    </xf>
    <xf numFmtId="0" fontId="86" fillId="0" borderId="0" xfId="95" applyNumberFormat="1" applyFont="1">
      <alignment/>
      <protection/>
    </xf>
    <xf numFmtId="49" fontId="79" fillId="0" borderId="0" xfId="99" applyNumberFormat="1" applyFont="1" applyBorder="1" applyAlignment="1">
      <alignment vertical="center"/>
      <protection/>
    </xf>
    <xf numFmtId="0" fontId="77" fillId="0" borderId="0" xfId="99" applyNumberFormat="1" applyFont="1" applyAlignment="1">
      <alignment horizontal="center" vertical="center"/>
      <protection/>
    </xf>
    <xf numFmtId="0" fontId="70" fillId="0" borderId="26" xfId="99" applyNumberFormat="1" applyFont="1" applyBorder="1" applyAlignment="1">
      <alignment vertical="center"/>
      <protection/>
    </xf>
    <xf numFmtId="0" fontId="70" fillId="0" borderId="17" xfId="99" applyNumberFormat="1" applyFont="1" applyBorder="1" applyAlignment="1">
      <alignment vertical="center"/>
      <protection/>
    </xf>
    <xf numFmtId="0" fontId="70" fillId="0" borderId="18" xfId="99" applyNumberFormat="1" applyFont="1" applyBorder="1" applyAlignment="1">
      <alignment vertical="center"/>
      <protection/>
    </xf>
    <xf numFmtId="0" fontId="70" fillId="0" borderId="20" xfId="99" applyNumberFormat="1" applyFont="1" applyBorder="1" applyAlignment="1">
      <alignment horizontal="right" vertical="center"/>
      <protection/>
    </xf>
    <xf numFmtId="0" fontId="70" fillId="0" borderId="17" xfId="99" applyNumberFormat="1" applyFont="1" applyBorder="1" applyAlignment="1">
      <alignment horizontal="centerContinuous" vertical="center"/>
      <protection/>
    </xf>
    <xf numFmtId="0" fontId="71" fillId="0" borderId="21" xfId="99" applyNumberFormat="1" applyFont="1" applyBorder="1" applyAlignment="1">
      <alignment horizontal="center" vertical="center"/>
      <protection/>
    </xf>
    <xf numFmtId="0" fontId="70" fillId="0" borderId="22" xfId="99" applyNumberFormat="1" applyFont="1" applyBorder="1" applyAlignment="1">
      <alignment horizontal="center" vertical="center"/>
      <protection/>
    </xf>
    <xf numFmtId="0" fontId="70" fillId="0" borderId="23" xfId="99" applyNumberFormat="1" applyFont="1" applyBorder="1" applyAlignment="1">
      <alignment horizontal="center" vertical="center"/>
      <protection/>
    </xf>
    <xf numFmtId="0" fontId="71" fillId="0" borderId="24" xfId="99" applyNumberFormat="1" applyFont="1" applyFill="1" applyBorder="1" applyAlignment="1">
      <alignment vertical="center"/>
      <protection/>
    </xf>
    <xf numFmtId="0" fontId="73" fillId="0" borderId="0" xfId="99" applyNumberFormat="1" applyFont="1" applyFill="1" applyAlignment="1">
      <alignment vertical="center"/>
      <protection/>
    </xf>
    <xf numFmtId="0" fontId="74" fillId="0" borderId="0" xfId="99" applyNumberFormat="1" applyFont="1" applyFill="1" applyBorder="1" applyAlignment="1">
      <alignment vertical="center"/>
      <protection/>
    </xf>
    <xf numFmtId="0" fontId="73" fillId="0" borderId="0" xfId="99" applyNumberFormat="1" applyFont="1" applyFill="1" applyAlignment="1">
      <alignment horizontal="right" vertical="center"/>
      <protection/>
    </xf>
    <xf numFmtId="0" fontId="75" fillId="0" borderId="0" xfId="99" applyNumberFormat="1" applyFont="1" applyFill="1" applyAlignment="1">
      <alignment vertical="center"/>
      <protection/>
    </xf>
    <xf numFmtId="0" fontId="76" fillId="0" borderId="0" xfId="99" applyNumberFormat="1" applyFont="1" applyFill="1" applyBorder="1" applyAlignment="1">
      <alignment horizontal="center" vertical="center"/>
      <protection/>
    </xf>
    <xf numFmtId="0" fontId="76" fillId="0" borderId="0" xfId="99" applyNumberFormat="1" applyFont="1" applyFill="1" applyBorder="1" applyAlignment="1">
      <alignment horizontal="centerContinuous" vertical="center"/>
      <protection/>
    </xf>
    <xf numFmtId="0" fontId="76" fillId="0" borderId="0" xfId="99" applyNumberFormat="1" applyFont="1" applyFill="1" applyBorder="1" applyAlignment="1">
      <alignment vertical="center"/>
      <protection/>
    </xf>
    <xf numFmtId="0" fontId="77" fillId="0" borderId="0" xfId="99" applyNumberFormat="1" applyFont="1" applyFill="1" applyAlignment="1">
      <alignment horizontal="centerContinuous" vertical="center"/>
      <protection/>
    </xf>
    <xf numFmtId="0" fontId="77" fillId="0" borderId="0" xfId="99" applyNumberFormat="1" applyFont="1" applyFill="1" applyBorder="1" applyAlignment="1">
      <alignment horizontal="centerContinuous" vertical="center"/>
      <protection/>
    </xf>
    <xf numFmtId="0" fontId="71" fillId="0" borderId="15" xfId="99" applyNumberFormat="1" applyFont="1" applyFill="1" applyBorder="1" applyAlignment="1">
      <alignment vertical="center"/>
      <protection/>
    </xf>
    <xf numFmtId="0" fontId="70" fillId="0" borderId="15" xfId="99" applyNumberFormat="1" applyFont="1" applyFill="1" applyBorder="1" applyAlignment="1">
      <alignment horizontal="right" vertical="center"/>
      <protection/>
    </xf>
    <xf numFmtId="0" fontId="70" fillId="0" borderId="26" xfId="99" applyNumberFormat="1" applyFont="1" applyFill="1" applyBorder="1" applyAlignment="1">
      <alignment horizontal="center" vertical="center"/>
      <protection/>
    </xf>
    <xf numFmtId="0" fontId="70" fillId="0" borderId="19" xfId="99" applyNumberFormat="1" applyFont="1" applyFill="1" applyBorder="1" applyAlignment="1">
      <alignment horizontal="left" vertical="center"/>
      <protection/>
    </xf>
    <xf numFmtId="0" fontId="71" fillId="0" borderId="17" xfId="99" applyNumberFormat="1" applyFont="1" applyFill="1" applyBorder="1" applyAlignment="1">
      <alignment horizontal="center" vertical="center" shrinkToFit="1"/>
      <protection/>
    </xf>
    <xf numFmtId="0" fontId="71" fillId="0" borderId="20" xfId="99" applyNumberFormat="1" applyFont="1" applyFill="1" applyBorder="1" applyAlignment="1">
      <alignment horizontal="center" vertical="center" shrinkToFit="1"/>
      <protection/>
    </xf>
    <xf numFmtId="0" fontId="71" fillId="0" borderId="0" xfId="99" applyNumberFormat="1" applyFont="1" applyFill="1" applyBorder="1" applyAlignment="1">
      <alignment horizontal="center" vertical="center" shrinkToFit="1"/>
      <protection/>
    </xf>
    <xf numFmtId="0" fontId="71" fillId="0" borderId="16" xfId="99" applyNumberFormat="1" applyFont="1" applyFill="1" applyBorder="1" applyAlignment="1">
      <alignment horizontal="center" vertical="center" shrinkToFit="1"/>
      <protection/>
    </xf>
    <xf numFmtId="0" fontId="70" fillId="0" borderId="17" xfId="99" applyNumberFormat="1" applyFont="1" applyFill="1" applyBorder="1" applyAlignment="1">
      <alignment horizontal="center" vertical="center" shrinkToFit="1"/>
      <protection/>
    </xf>
    <xf numFmtId="0" fontId="71" fillId="0" borderId="29" xfId="99" applyNumberFormat="1" applyFont="1" applyFill="1" applyBorder="1" applyAlignment="1">
      <alignment horizontal="center" vertical="center" shrinkToFit="1"/>
      <protection/>
    </xf>
    <xf numFmtId="0" fontId="71" fillId="0" borderId="30" xfId="99" applyNumberFormat="1" applyFont="1" applyFill="1" applyBorder="1" applyAlignment="1">
      <alignment horizontal="center" vertical="center" shrinkToFit="1"/>
      <protection/>
    </xf>
    <xf numFmtId="0" fontId="71" fillId="0" borderId="31" xfId="99" applyNumberFormat="1" applyFont="1" applyFill="1" applyBorder="1" applyAlignment="1">
      <alignment horizontal="center" vertical="center" shrinkToFit="1"/>
      <protection/>
    </xf>
    <xf numFmtId="0" fontId="71" fillId="0" borderId="32" xfId="99" applyNumberFormat="1" applyFont="1" applyFill="1" applyBorder="1" applyAlignment="1">
      <alignment horizontal="center" vertical="center" shrinkToFit="1"/>
      <protection/>
    </xf>
    <xf numFmtId="0" fontId="70" fillId="0" borderId="20" xfId="99" applyNumberFormat="1" applyFont="1" applyFill="1" applyBorder="1" applyAlignment="1">
      <alignment horizontal="center" vertical="center" shrinkToFit="1"/>
      <protection/>
    </xf>
    <xf numFmtId="0" fontId="71" fillId="0" borderId="28" xfId="99" applyNumberFormat="1" applyFont="1" applyFill="1" applyBorder="1" applyAlignment="1">
      <alignment horizontal="center" vertical="center" shrinkToFit="1"/>
      <protection/>
    </xf>
    <xf numFmtId="0" fontId="71" fillId="0" borderId="21" xfId="99" applyNumberFormat="1" applyFont="1" applyFill="1" applyBorder="1" applyAlignment="1">
      <alignment horizontal="center" vertical="center" shrinkToFit="1"/>
      <protection/>
    </xf>
    <xf numFmtId="0" fontId="70" fillId="0" borderId="32" xfId="99" applyNumberFormat="1" applyFont="1" applyFill="1" applyBorder="1" applyAlignment="1" applyProtection="1">
      <alignment horizontal="center" vertical="center" shrinkToFit="1"/>
      <protection/>
    </xf>
    <xf numFmtId="0" fontId="70" fillId="0" borderId="21" xfId="99" applyNumberFormat="1" applyFont="1" applyFill="1" applyBorder="1" applyAlignment="1">
      <alignment horizontal="center" vertical="center"/>
      <protection/>
    </xf>
    <xf numFmtId="0" fontId="70" fillId="0" borderId="22" xfId="99" applyNumberFormat="1" applyFont="1" applyFill="1" applyBorder="1" applyAlignment="1" applyProtection="1">
      <alignment horizontal="center" vertical="center" shrinkToFit="1"/>
      <protection/>
    </xf>
    <xf numFmtId="0" fontId="70" fillId="0" borderId="23" xfId="99" applyNumberFormat="1" applyFont="1" applyFill="1" applyBorder="1" applyAlignment="1">
      <alignment horizontal="center" vertical="center"/>
      <protection/>
    </xf>
    <xf numFmtId="3" fontId="70" fillId="0" borderId="29" xfId="0" applyNumberFormat="1" applyFont="1" applyBorder="1" applyAlignment="1">
      <alignment horizontal="right" vertical="center" wrapText="1"/>
    </xf>
    <xf numFmtId="3" fontId="70" fillId="0" borderId="30" xfId="0" applyNumberFormat="1" applyFont="1" applyBorder="1" applyAlignment="1">
      <alignment horizontal="right" vertical="center" wrapText="1"/>
    </xf>
    <xf numFmtId="41" fontId="70" fillId="0" borderId="30" xfId="99" applyNumberFormat="1" applyFont="1" applyFill="1" applyBorder="1" applyAlignment="1" applyProtection="1">
      <alignment horizontal="right" vertical="center"/>
      <protection locked="0"/>
    </xf>
    <xf numFmtId="193" fontId="70" fillId="0" borderId="30" xfId="0" applyNumberFormat="1" applyFont="1" applyBorder="1" applyAlignment="1">
      <alignment horizontal="right" vertical="center" wrapText="1"/>
    </xf>
    <xf numFmtId="3" fontId="70" fillId="0" borderId="31" xfId="0" applyNumberFormat="1" applyFont="1" applyBorder="1" applyAlignment="1">
      <alignment horizontal="right" vertical="center" wrapText="1"/>
    </xf>
    <xf numFmtId="0" fontId="70" fillId="0" borderId="30" xfId="99" applyNumberFormat="1" applyFont="1" applyFill="1" applyBorder="1" applyAlignment="1">
      <alignment horizontal="center" vertical="center"/>
      <protection/>
    </xf>
    <xf numFmtId="0" fontId="70" fillId="0" borderId="30" xfId="0" applyFont="1" applyFill="1" applyBorder="1" applyAlignment="1">
      <alignment horizontal="right" vertical="center" wrapText="1"/>
    </xf>
    <xf numFmtId="0" fontId="70" fillId="0" borderId="30" xfId="0" applyFont="1" applyBorder="1" applyAlignment="1">
      <alignment horizontal="right" vertical="center" wrapText="1"/>
    </xf>
    <xf numFmtId="41" fontId="70" fillId="0" borderId="30" xfId="99" applyNumberFormat="1" applyFont="1" applyFill="1" applyBorder="1" applyAlignment="1" applyProtection="1">
      <alignment horizontal="center" vertical="center"/>
      <protection locked="0"/>
    </xf>
    <xf numFmtId="0" fontId="70" fillId="0" borderId="29" xfId="99" applyNumberFormat="1" applyFont="1" applyFill="1" applyBorder="1" applyAlignment="1">
      <alignment horizontal="center" vertical="center"/>
      <protection/>
    </xf>
    <xf numFmtId="3" fontId="70" fillId="0" borderId="20" xfId="0" applyNumberFormat="1" applyFont="1" applyBorder="1" applyAlignment="1">
      <alignment horizontal="right" vertical="center" wrapText="1"/>
    </xf>
    <xf numFmtId="3" fontId="70" fillId="0" borderId="0" xfId="0" applyNumberFormat="1" applyFont="1" applyBorder="1" applyAlignment="1">
      <alignment horizontal="right" vertical="center" wrapText="1"/>
    </xf>
    <xf numFmtId="193" fontId="70" fillId="0" borderId="0" xfId="0" applyNumberFormat="1" applyFont="1" applyBorder="1" applyAlignment="1">
      <alignment horizontal="right" vertical="center" wrapText="1"/>
    </xf>
    <xf numFmtId="3" fontId="70" fillId="0" borderId="16" xfId="0" applyNumberFormat="1" applyFont="1" applyBorder="1" applyAlignment="1">
      <alignment horizontal="right" vertical="center" wrapText="1"/>
    </xf>
    <xf numFmtId="41" fontId="70" fillId="0" borderId="0" xfId="73" applyFont="1" applyFill="1" applyBorder="1" applyAlignment="1">
      <alignment horizontal="right" vertical="center" wrapText="1"/>
    </xf>
    <xf numFmtId="41" fontId="70" fillId="0" borderId="0" xfId="99" applyNumberFormat="1" applyFont="1" applyFill="1" applyBorder="1" applyAlignment="1" applyProtection="1">
      <alignment horizontal="center" vertical="center"/>
      <protection locked="0"/>
    </xf>
    <xf numFmtId="41" fontId="70" fillId="0" borderId="0" xfId="73" applyFont="1" applyBorder="1" applyAlignment="1">
      <alignment horizontal="right" vertical="center" wrapText="1"/>
    </xf>
    <xf numFmtId="0" fontId="70" fillId="0" borderId="0" xfId="0" applyFont="1" applyBorder="1" applyAlignment="1">
      <alignment horizontal="right" vertical="center" wrapText="1"/>
    </xf>
    <xf numFmtId="0" fontId="70" fillId="0" borderId="0" xfId="0" applyFont="1" applyFill="1" applyBorder="1" applyAlignment="1">
      <alignment horizontal="right" vertical="center" wrapText="1"/>
    </xf>
    <xf numFmtId="41" fontId="70" fillId="0" borderId="20" xfId="96" applyNumberFormat="1" applyFont="1" applyFill="1" applyBorder="1" applyAlignment="1">
      <alignment horizontal="right" vertical="center" wrapText="1"/>
      <protection/>
    </xf>
    <xf numFmtId="41" fontId="70" fillId="0" borderId="0" xfId="97" applyNumberFormat="1" applyFont="1" applyFill="1" applyBorder="1" applyAlignment="1">
      <alignment horizontal="right" vertical="center" wrapText="1"/>
      <protection/>
    </xf>
    <xf numFmtId="178" fontId="70" fillId="0" borderId="0" xfId="97" applyNumberFormat="1" applyFont="1" applyFill="1" applyBorder="1" applyAlignment="1">
      <alignment horizontal="right" vertical="center" wrapText="1"/>
      <protection/>
    </xf>
    <xf numFmtId="178" fontId="70" fillId="0" borderId="16" xfId="97" applyNumberFormat="1" applyFont="1" applyFill="1" applyBorder="1" applyAlignment="1">
      <alignment horizontal="right" vertical="center" wrapText="1"/>
      <protection/>
    </xf>
    <xf numFmtId="41" fontId="70" fillId="0" borderId="20" xfId="97" applyNumberFormat="1" applyFont="1" applyFill="1" applyBorder="1" applyAlignment="1">
      <alignment horizontal="right" vertical="center" wrapText="1"/>
      <protection/>
    </xf>
    <xf numFmtId="41" fontId="70" fillId="0" borderId="16" xfId="97" applyNumberFormat="1" applyFont="1" applyFill="1" applyBorder="1" applyAlignment="1">
      <alignment horizontal="right" vertical="center" wrapText="1"/>
      <protection/>
    </xf>
    <xf numFmtId="41" fontId="77" fillId="0" borderId="0" xfId="96" applyNumberFormat="1" applyFont="1" applyFill="1" applyBorder="1" applyAlignment="1">
      <alignment horizontal="right" vertical="center" wrapText="1"/>
      <protection/>
    </xf>
    <xf numFmtId="41" fontId="77" fillId="0" borderId="20" xfId="96" applyNumberFormat="1" applyFont="1" applyFill="1" applyBorder="1" applyAlignment="1">
      <alignment horizontal="right" vertical="center" wrapText="1"/>
      <protection/>
    </xf>
    <xf numFmtId="0" fontId="77" fillId="0" borderId="20" xfId="96" applyNumberFormat="1" applyFont="1" applyFill="1" applyBorder="1" applyAlignment="1">
      <alignment horizontal="center" vertical="center" wrapText="1"/>
      <protection/>
    </xf>
    <xf numFmtId="0" fontId="77" fillId="0" borderId="16" xfId="96" applyNumberFormat="1" applyFont="1" applyFill="1" applyBorder="1" applyAlignment="1">
      <alignment horizontal="center" vertical="center" wrapText="1"/>
      <protection/>
    </xf>
    <xf numFmtId="41" fontId="77" fillId="0" borderId="0" xfId="73" applyFont="1" applyFill="1" applyBorder="1" applyAlignment="1">
      <alignment horizontal="right" vertical="center" wrapText="1"/>
    </xf>
    <xf numFmtId="41" fontId="77" fillId="0" borderId="16" xfId="96" applyNumberFormat="1" applyFont="1" applyFill="1" applyBorder="1" applyAlignment="1">
      <alignment horizontal="right" vertical="center" wrapText="1"/>
      <protection/>
    </xf>
    <xf numFmtId="41" fontId="77" fillId="0" borderId="20" xfId="97" applyNumberFormat="1" applyFont="1" applyFill="1" applyBorder="1" applyAlignment="1">
      <alignment horizontal="right" vertical="center" wrapText="1"/>
      <protection/>
    </xf>
    <xf numFmtId="41" fontId="77" fillId="0" borderId="0" xfId="97" applyNumberFormat="1" applyFont="1" applyFill="1" applyBorder="1" applyAlignment="1">
      <alignment horizontal="right" vertical="center" wrapText="1"/>
      <protection/>
    </xf>
    <xf numFmtId="41" fontId="77" fillId="0" borderId="16" xfId="97" applyNumberFormat="1" applyFont="1" applyFill="1" applyBorder="1" applyAlignment="1">
      <alignment horizontal="right" vertical="center" wrapText="1"/>
      <protection/>
    </xf>
    <xf numFmtId="0" fontId="71" fillId="0" borderId="0" xfId="99" applyNumberFormat="1" applyFont="1" applyFill="1" applyBorder="1" applyAlignment="1" applyProtection="1">
      <alignment horizontal="center" vertical="center"/>
      <protection locked="0"/>
    </xf>
    <xf numFmtId="0" fontId="71" fillId="0" borderId="0" xfId="99" applyNumberFormat="1" applyFont="1" applyFill="1" applyBorder="1" applyAlignment="1" applyProtection="1">
      <alignment horizontal="centerContinuous" vertical="center"/>
      <protection locked="0"/>
    </xf>
    <xf numFmtId="41" fontId="70" fillId="0" borderId="0" xfId="73" applyFont="1" applyFill="1" applyBorder="1" applyAlignment="1" applyProtection="1">
      <alignment horizontal="center" vertical="center"/>
      <protection locked="0"/>
    </xf>
    <xf numFmtId="41" fontId="70" fillId="0" borderId="0" xfId="75" applyFont="1" applyFill="1" applyAlignment="1">
      <alignment vertical="center"/>
    </xf>
    <xf numFmtId="0" fontId="70" fillId="0" borderId="0" xfId="99" applyNumberFormat="1" applyFont="1" applyFill="1" applyAlignment="1">
      <alignment vertical="center"/>
      <protection/>
    </xf>
    <xf numFmtId="3" fontId="70" fillId="0" borderId="0" xfId="99" applyNumberFormat="1" applyFont="1" applyFill="1" applyBorder="1" applyAlignment="1" applyProtection="1">
      <alignment horizontal="right" vertical="center"/>
      <protection locked="0"/>
    </xf>
    <xf numFmtId="3" fontId="70" fillId="0" borderId="0" xfId="99" applyNumberFormat="1" applyFont="1" applyFill="1" applyBorder="1" applyAlignment="1" applyProtection="1">
      <alignment horizontal="right" vertical="center" shrinkToFit="1"/>
      <protection locked="0"/>
    </xf>
    <xf numFmtId="41" fontId="70" fillId="0" borderId="0" xfId="75" applyFont="1" applyFill="1" applyBorder="1" applyAlignment="1">
      <alignment vertical="center"/>
    </xf>
    <xf numFmtId="41" fontId="70" fillId="0" borderId="0" xfId="75" applyFont="1" applyFill="1" applyBorder="1" applyAlignment="1">
      <alignment horizontal="right" vertical="center"/>
    </xf>
    <xf numFmtId="41" fontId="70" fillId="0" borderId="0" xfId="99" applyNumberFormat="1" applyFont="1" applyFill="1" applyBorder="1" applyAlignment="1" applyProtection="1">
      <alignment vertical="center"/>
      <protection locked="0"/>
    </xf>
    <xf numFmtId="41" fontId="70" fillId="0" borderId="15" xfId="99" applyNumberFormat="1" applyFont="1" applyFill="1" applyBorder="1" applyAlignment="1" applyProtection="1">
      <alignment vertical="center"/>
      <protection locked="0"/>
    </xf>
    <xf numFmtId="41" fontId="70" fillId="0" borderId="15" xfId="100" applyNumberFormat="1" applyFont="1" applyFill="1" applyBorder="1" applyAlignment="1" applyProtection="1">
      <alignment vertical="center"/>
      <protection locked="0"/>
    </xf>
    <xf numFmtId="0" fontId="71" fillId="0" borderId="0" xfId="99" applyNumberFormat="1" applyFont="1" applyFill="1" applyAlignment="1">
      <alignment horizontal="left" vertical="center"/>
      <protection/>
    </xf>
    <xf numFmtId="0" fontId="70" fillId="0" borderId="0" xfId="99" applyNumberFormat="1" applyFont="1" applyFill="1" applyAlignment="1">
      <alignment horizontal="left" vertical="center"/>
      <protection/>
    </xf>
    <xf numFmtId="0" fontId="76" fillId="0" borderId="0" xfId="99" applyNumberFormat="1" applyFont="1" applyFill="1" applyAlignment="1">
      <alignment horizontal="centerContinuous" vertical="center"/>
      <protection/>
    </xf>
    <xf numFmtId="0" fontId="71" fillId="0" borderId="0" xfId="99" applyNumberFormat="1" applyFont="1" applyFill="1" applyAlignment="1">
      <alignment vertical="center"/>
      <protection/>
    </xf>
    <xf numFmtId="0" fontId="87" fillId="0" borderId="0" xfId="99" applyNumberFormat="1" applyFont="1" applyFill="1" applyAlignment="1">
      <alignment vertical="center"/>
      <protection/>
    </xf>
    <xf numFmtId="188" fontId="87" fillId="0" borderId="0" xfId="99" applyNumberFormat="1" applyFont="1" applyFill="1" applyAlignment="1">
      <alignment vertical="center"/>
      <protection/>
    </xf>
    <xf numFmtId="0" fontId="74" fillId="0" borderId="0" xfId="99" applyNumberFormat="1" applyFont="1" applyAlignment="1">
      <alignment horizontal="center" vertical="center"/>
      <protection/>
    </xf>
    <xf numFmtId="0" fontId="74" fillId="0" borderId="0" xfId="99" applyNumberFormat="1" applyFont="1" applyBorder="1" applyAlignment="1">
      <alignment horizontal="center" vertical="center"/>
      <protection/>
    </xf>
    <xf numFmtId="0" fontId="88" fillId="0" borderId="0" xfId="99" applyNumberFormat="1" applyFont="1" applyAlignment="1">
      <alignment horizontal="center" vertical="center"/>
      <protection/>
    </xf>
    <xf numFmtId="0" fontId="88" fillId="0" borderId="0" xfId="99" applyNumberFormat="1" applyFont="1" applyBorder="1" applyAlignment="1">
      <alignment vertical="center"/>
      <protection/>
    </xf>
    <xf numFmtId="0" fontId="77" fillId="0" borderId="15" xfId="99" applyNumberFormat="1" applyFont="1" applyBorder="1" applyAlignment="1">
      <alignment horizontal="centerContinuous" vertical="center"/>
      <protection/>
    </xf>
    <xf numFmtId="0" fontId="71" fillId="0" borderId="18" xfId="99" applyNumberFormat="1" applyFont="1" applyBorder="1" applyAlignment="1">
      <alignment horizontal="centerContinuous" vertical="center"/>
      <protection/>
    </xf>
    <xf numFmtId="0" fontId="70" fillId="0" borderId="18" xfId="99" applyNumberFormat="1" applyFont="1" applyBorder="1" applyAlignment="1">
      <alignment horizontal="centerContinuous" vertical="center"/>
      <protection/>
    </xf>
    <xf numFmtId="0" fontId="70" fillId="0" borderId="19" xfId="99" applyNumberFormat="1" applyFont="1" applyBorder="1" applyAlignment="1">
      <alignment horizontal="centerContinuous" vertical="center"/>
      <protection/>
    </xf>
    <xf numFmtId="0" fontId="70" fillId="0" borderId="26" xfId="99" applyNumberFormat="1" applyFont="1" applyBorder="1" applyAlignment="1">
      <alignment horizontal="center" vertical="center"/>
      <protection/>
    </xf>
    <xf numFmtId="0" fontId="70" fillId="0" borderId="22" xfId="99" applyNumberFormat="1" applyFont="1" applyBorder="1" applyAlignment="1">
      <alignment horizontal="centerContinuous" vertical="center" wrapText="1"/>
      <protection/>
    </xf>
    <xf numFmtId="0" fontId="70" fillId="0" borderId="23" xfId="99" applyNumberFormat="1" applyFont="1" applyBorder="1" applyAlignment="1">
      <alignment horizontal="centerContinuous" vertical="center"/>
      <protection/>
    </xf>
    <xf numFmtId="0" fontId="70" fillId="0" borderId="21" xfId="99" applyNumberFormat="1" applyFont="1" applyBorder="1" applyAlignment="1">
      <alignment horizontal="center" vertical="center"/>
      <protection/>
    </xf>
    <xf numFmtId="0" fontId="71" fillId="0" borderId="20" xfId="99" applyNumberFormat="1" applyFont="1" applyBorder="1" applyAlignment="1">
      <alignment horizontal="center" vertical="center"/>
      <protection/>
    </xf>
    <xf numFmtId="0" fontId="70" fillId="0" borderId="12" xfId="99" applyNumberFormat="1" applyFont="1" applyBorder="1" applyAlignment="1">
      <alignment horizontal="centerContinuous" vertical="center"/>
      <protection/>
    </xf>
    <xf numFmtId="0" fontId="70" fillId="0" borderId="34" xfId="99" applyNumberFormat="1" applyFont="1" applyBorder="1" applyAlignment="1">
      <alignment horizontal="centerContinuous" vertical="center"/>
      <protection/>
    </xf>
    <xf numFmtId="0" fontId="71" fillId="0" borderId="17" xfId="99" applyNumberFormat="1" applyFont="1" applyBorder="1" applyAlignment="1">
      <alignment horizontal="center" vertical="center"/>
      <protection/>
    </xf>
    <xf numFmtId="0" fontId="71" fillId="0" borderId="32" xfId="99" applyNumberFormat="1" applyFont="1" applyBorder="1" applyAlignment="1">
      <alignment horizontal="center" vertical="center"/>
      <protection/>
    </xf>
    <xf numFmtId="0" fontId="70" fillId="0" borderId="17" xfId="99" applyNumberFormat="1" applyFont="1" applyBorder="1" applyAlignment="1">
      <alignment horizontal="center" vertical="center"/>
      <protection/>
    </xf>
    <xf numFmtId="0" fontId="70" fillId="0" borderId="17" xfId="99" applyNumberFormat="1" applyFont="1" applyBorder="1" applyAlignment="1">
      <alignment horizontal="left" vertical="center"/>
      <protection/>
    </xf>
    <xf numFmtId="0" fontId="70" fillId="0" borderId="28" xfId="99" applyNumberFormat="1" applyFont="1" applyBorder="1" applyAlignment="1">
      <alignment horizontal="center" vertical="center"/>
      <protection/>
    </xf>
    <xf numFmtId="0" fontId="70" fillId="0" borderId="31" xfId="99" applyNumberFormat="1" applyFont="1" applyBorder="1" applyAlignment="1">
      <alignment horizontal="center" vertical="center"/>
      <protection/>
    </xf>
    <xf numFmtId="0" fontId="70" fillId="0" borderId="0" xfId="99" applyNumberFormat="1" applyFont="1" applyBorder="1" applyAlignment="1">
      <alignment horizontal="centerContinuous" vertical="center"/>
      <protection/>
    </xf>
    <xf numFmtId="0" fontId="70" fillId="0" borderId="16" xfId="99" applyNumberFormat="1" applyFont="1" applyBorder="1" applyAlignment="1">
      <alignment horizontal="centerContinuous" vertical="center"/>
      <protection/>
    </xf>
    <xf numFmtId="41" fontId="70" fillId="0" borderId="0" xfId="99" applyNumberFormat="1" applyFont="1" applyBorder="1" applyAlignment="1">
      <alignment horizontal="right" vertical="center" wrapText="1"/>
      <protection/>
    </xf>
    <xf numFmtId="41" fontId="70" fillId="0" borderId="0" xfId="94" applyNumberFormat="1" applyFont="1" applyAlignment="1">
      <alignment horizontal="right" vertical="center" wrapText="1"/>
    </xf>
    <xf numFmtId="41" fontId="70" fillId="0" borderId="0" xfId="99" applyNumberFormat="1" applyFont="1" applyAlignment="1">
      <alignment horizontal="right" vertical="center" wrapText="1"/>
      <protection/>
    </xf>
    <xf numFmtId="41" fontId="70" fillId="0" borderId="0" xfId="99" applyNumberFormat="1" applyFont="1" applyBorder="1" applyAlignment="1" applyProtection="1">
      <alignment horizontal="right" vertical="center" wrapText="1"/>
      <protection locked="0"/>
    </xf>
    <xf numFmtId="41" fontId="77" fillId="0" borderId="0" xfId="99" applyNumberFormat="1" applyFont="1" applyFill="1" applyBorder="1" applyAlignment="1" applyProtection="1">
      <alignment horizontal="right" vertical="center" wrapText="1"/>
      <protection locked="0"/>
    </xf>
    <xf numFmtId="41" fontId="70" fillId="0" borderId="0" xfId="99" applyNumberFormat="1" applyFont="1" applyFill="1" applyAlignment="1">
      <alignment horizontal="right" vertical="center" wrapText="1"/>
      <protection/>
    </xf>
    <xf numFmtId="41" fontId="70" fillId="0" borderId="0" xfId="94" applyNumberFormat="1" applyFont="1" applyFill="1" applyAlignment="1">
      <alignment horizontal="right" vertical="center" wrapText="1"/>
    </xf>
    <xf numFmtId="0" fontId="70" fillId="0" borderId="16" xfId="99" applyNumberFormat="1" applyFont="1" applyFill="1" applyBorder="1" applyAlignment="1" quotePrefix="1">
      <alignment horizontal="center" vertical="center"/>
      <protection/>
    </xf>
    <xf numFmtId="41" fontId="70" fillId="0" borderId="0" xfId="99" applyNumberFormat="1" applyFont="1" applyFill="1" applyBorder="1" applyAlignment="1" applyProtection="1">
      <alignment horizontal="right" vertical="center" wrapText="1"/>
      <protection locked="0"/>
    </xf>
    <xf numFmtId="41" fontId="70" fillId="0" borderId="0" xfId="99" applyNumberFormat="1" applyFont="1" applyFill="1" applyAlignment="1" applyProtection="1">
      <alignment horizontal="right" vertical="center" wrapText="1"/>
      <protection locked="0"/>
    </xf>
    <xf numFmtId="0" fontId="70" fillId="0" borderId="27" xfId="99" applyNumberFormat="1" applyFont="1" applyBorder="1" applyAlignment="1">
      <alignment horizontal="center" vertical="center"/>
      <protection/>
    </xf>
    <xf numFmtId="0" fontId="70" fillId="0" borderId="27" xfId="99" applyNumberFormat="1" applyFont="1" applyBorder="1" applyAlignment="1">
      <alignment vertical="center"/>
      <protection/>
    </xf>
    <xf numFmtId="0" fontId="70" fillId="0" borderId="27" xfId="99" applyNumberFormat="1" applyFont="1" applyBorder="1" applyAlignment="1">
      <alignment horizontal="right" vertical="center"/>
      <protection/>
    </xf>
    <xf numFmtId="3" fontId="74" fillId="0" borderId="0" xfId="99" applyNumberFormat="1" applyFont="1" applyAlignment="1">
      <alignment horizontal="right" vertical="center"/>
      <protection/>
    </xf>
    <xf numFmtId="0" fontId="76" fillId="0" borderId="0" xfId="99" applyNumberFormat="1" applyFont="1" applyAlignment="1">
      <alignment horizontal="center" vertical="center"/>
      <protection/>
    </xf>
    <xf numFmtId="0" fontId="76" fillId="0" borderId="0" xfId="99" applyNumberFormat="1" applyFont="1" applyAlignment="1">
      <alignment horizontal="centerContinuous" vertical="center"/>
      <protection/>
    </xf>
    <xf numFmtId="3" fontId="76" fillId="0" borderId="0" xfId="99" applyNumberFormat="1" applyFont="1" applyAlignment="1">
      <alignment horizontal="centerContinuous" vertical="center"/>
      <protection/>
    </xf>
    <xf numFmtId="3" fontId="70" fillId="0" borderId="0" xfId="99" applyNumberFormat="1" applyFont="1" applyBorder="1" applyAlignment="1">
      <alignment horizontal="centerContinuous" vertical="center"/>
      <protection/>
    </xf>
    <xf numFmtId="41" fontId="70" fillId="0" borderId="0" xfId="99" applyNumberFormat="1" applyFont="1" applyBorder="1" applyAlignment="1">
      <alignment vertical="center"/>
      <protection/>
    </xf>
    <xf numFmtId="0" fontId="77" fillId="0" borderId="16" xfId="99" applyNumberFormat="1" applyFont="1" applyBorder="1" applyAlignment="1" quotePrefix="1">
      <alignment horizontal="center" vertical="center"/>
      <protection/>
    </xf>
    <xf numFmtId="41" fontId="77" fillId="0" borderId="0" xfId="99" applyNumberFormat="1" applyFont="1" applyAlignment="1">
      <alignment horizontal="right" vertical="center" wrapText="1"/>
      <protection/>
    </xf>
    <xf numFmtId="41" fontId="77" fillId="0" borderId="0" xfId="99" applyNumberFormat="1" applyFont="1" applyBorder="1" applyAlignment="1">
      <alignment vertical="center"/>
      <protection/>
    </xf>
    <xf numFmtId="41" fontId="77" fillId="0" borderId="0" xfId="99" applyNumberFormat="1" applyFont="1" applyFill="1" applyAlignment="1">
      <alignment horizontal="right" vertical="center" wrapText="1"/>
      <protection/>
    </xf>
    <xf numFmtId="41" fontId="70" fillId="0" borderId="0" xfId="99" applyNumberFormat="1" applyFont="1" applyFill="1" applyBorder="1" applyAlignment="1">
      <alignment horizontal="right" vertical="center" wrapText="1"/>
      <protection/>
    </xf>
    <xf numFmtId="0" fontId="70" fillId="0" borderId="25" xfId="99" applyNumberFormat="1" applyFont="1" applyBorder="1" applyAlignment="1">
      <alignment horizontal="right" vertical="center" wrapText="1"/>
      <protection/>
    </xf>
    <xf numFmtId="0" fontId="70" fillId="0" borderId="15" xfId="99" applyNumberFormat="1" applyFont="1" applyBorder="1" applyAlignment="1">
      <alignment horizontal="right" vertical="center" wrapText="1"/>
      <protection/>
    </xf>
    <xf numFmtId="0" fontId="71" fillId="0" borderId="27" xfId="99" applyNumberFormat="1" applyFont="1" applyBorder="1" applyAlignment="1">
      <alignment horizontal="center" vertical="center"/>
      <protection/>
    </xf>
    <xf numFmtId="0" fontId="71" fillId="0" borderId="0" xfId="95" applyNumberFormat="1" applyFont="1" applyAlignment="1">
      <alignment vertical="center"/>
      <protection/>
    </xf>
    <xf numFmtId="0" fontId="70" fillId="0" borderId="0" xfId="101" applyNumberFormat="1" applyFont="1" applyBorder="1" applyAlignment="1">
      <alignment horizontal="right" vertical="center"/>
      <protection/>
    </xf>
    <xf numFmtId="0" fontId="71" fillId="0" borderId="0" xfId="99" applyNumberFormat="1" applyFont="1" applyAlignment="1">
      <alignment horizontal="right" vertical="center"/>
      <protection/>
    </xf>
    <xf numFmtId="3" fontId="71" fillId="0" borderId="0" xfId="99" applyNumberFormat="1" applyFont="1" applyAlignment="1">
      <alignment horizontal="right" vertical="center"/>
      <protection/>
    </xf>
    <xf numFmtId="3" fontId="79" fillId="0" borderId="0" xfId="99" applyNumberFormat="1" applyFont="1" applyAlignment="1">
      <alignment horizontal="right" vertical="center"/>
      <protection/>
    </xf>
    <xf numFmtId="41" fontId="79" fillId="0" borderId="0" xfId="99" applyNumberFormat="1" applyFont="1" applyAlignment="1">
      <alignment horizontal="right" vertical="center"/>
      <protection/>
    </xf>
    <xf numFmtId="0" fontId="77" fillId="0" borderId="0" xfId="99" applyFont="1" applyFill="1" applyBorder="1" applyAlignment="1">
      <alignment horizontal="centerContinuous" vertical="center"/>
      <protection/>
    </xf>
    <xf numFmtId="0" fontId="70" fillId="0" borderId="19" xfId="99" applyNumberFormat="1" applyFont="1" applyFill="1" applyBorder="1" applyAlignment="1">
      <alignment vertical="center" shrinkToFit="1"/>
      <protection/>
    </xf>
    <xf numFmtId="0" fontId="70" fillId="0" borderId="23" xfId="99" applyNumberFormat="1" applyFont="1" applyFill="1" applyBorder="1" applyAlignment="1">
      <alignment vertical="center" shrinkToFit="1"/>
      <protection/>
    </xf>
    <xf numFmtId="0" fontId="70" fillId="0" borderId="22" xfId="99" applyNumberFormat="1" applyFont="1" applyFill="1" applyBorder="1" applyAlignment="1">
      <alignment horizontal="center" vertical="center" shrinkToFit="1"/>
      <protection/>
    </xf>
    <xf numFmtId="0" fontId="70" fillId="0" borderId="16" xfId="99" applyNumberFormat="1" applyFont="1" applyFill="1" applyBorder="1" applyAlignment="1">
      <alignment horizontal="centerContinuous" vertical="center"/>
      <protection/>
    </xf>
    <xf numFmtId="41" fontId="70" fillId="0" borderId="16" xfId="99" applyNumberFormat="1" applyFont="1" applyFill="1" applyBorder="1" applyAlignment="1" applyProtection="1">
      <alignment horizontal="right" vertical="center"/>
      <protection locked="0"/>
    </xf>
    <xf numFmtId="0" fontId="70" fillId="0" borderId="0" xfId="99" applyNumberFormat="1" applyFont="1" applyFill="1" applyBorder="1" applyAlignment="1">
      <alignment horizontal="centerContinuous" vertical="center"/>
      <protection/>
    </xf>
    <xf numFmtId="0" fontId="77" fillId="0" borderId="16" xfId="99" applyNumberFormat="1" applyFont="1" applyFill="1" applyBorder="1" applyAlignment="1">
      <alignment horizontal="centerContinuous" vertical="center"/>
      <protection/>
    </xf>
    <xf numFmtId="41" fontId="77" fillId="0" borderId="16" xfId="99" applyNumberFormat="1" applyFont="1" applyFill="1" applyBorder="1" applyAlignment="1" applyProtection="1">
      <alignment horizontal="right" vertical="center"/>
      <protection locked="0"/>
    </xf>
    <xf numFmtId="41" fontId="70" fillId="0" borderId="0" xfId="95" applyNumberFormat="1" applyFont="1" applyFill="1" applyAlignment="1">
      <alignment horizontal="right" vertical="center"/>
      <protection/>
    </xf>
    <xf numFmtId="41" fontId="70" fillId="0" borderId="16" xfId="95" applyNumberFormat="1" applyFont="1" applyFill="1" applyBorder="1" applyAlignment="1">
      <alignment horizontal="right" vertical="center"/>
      <protection/>
    </xf>
    <xf numFmtId="0" fontId="70" fillId="0" borderId="24" xfId="99" applyFont="1" applyFill="1" applyBorder="1" applyAlignment="1">
      <alignment vertical="center"/>
      <protection/>
    </xf>
    <xf numFmtId="0" fontId="70" fillId="0" borderId="25" xfId="99" applyFont="1" applyFill="1" applyBorder="1" applyAlignment="1">
      <alignment vertical="center"/>
      <protection/>
    </xf>
    <xf numFmtId="0" fontId="70" fillId="0" borderId="15" xfId="99" applyFont="1" applyFill="1" applyBorder="1" applyAlignment="1">
      <alignment vertical="center"/>
      <protection/>
    </xf>
    <xf numFmtId="0" fontId="70" fillId="0" borderId="0" xfId="101" applyFont="1" applyBorder="1" applyAlignment="1">
      <alignment horizontal="right" vertical="center"/>
      <protection/>
    </xf>
    <xf numFmtId="0" fontId="87" fillId="0" borderId="0" xfId="99" applyFont="1" applyFill="1" applyAlignment="1">
      <alignment vertical="center"/>
      <protection/>
    </xf>
    <xf numFmtId="0" fontId="89" fillId="0" borderId="0" xfId="95" applyFont="1">
      <alignment/>
      <protection/>
    </xf>
    <xf numFmtId="0" fontId="89" fillId="0" borderId="0" xfId="95" applyFont="1" applyAlignment="1">
      <alignment/>
      <protection/>
    </xf>
    <xf numFmtId="0" fontId="90" fillId="0" borderId="0" xfId="95" applyNumberFormat="1" applyFont="1">
      <alignment/>
      <protection/>
    </xf>
    <xf numFmtId="0" fontId="91" fillId="0" borderId="0" xfId="0" applyFont="1" applyFill="1" applyAlignment="1">
      <alignment vertical="center"/>
    </xf>
    <xf numFmtId="0" fontId="71" fillId="0" borderId="15" xfId="0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0" fontId="92" fillId="0" borderId="15" xfId="0" applyFont="1" applyFill="1" applyBorder="1" applyAlignment="1">
      <alignment horizontal="right" vertical="center"/>
    </xf>
    <xf numFmtId="0" fontId="86" fillId="0" borderId="15" xfId="98" applyFont="1" applyFill="1" applyBorder="1" applyAlignment="1">
      <alignment vertical="center"/>
      <protection/>
    </xf>
    <xf numFmtId="0" fontId="70" fillId="0" borderId="0" xfId="95" applyFont="1">
      <alignment/>
      <protection/>
    </xf>
    <xf numFmtId="0" fontId="70" fillId="0" borderId="15" xfId="0" applyFont="1" applyFill="1" applyBorder="1" applyAlignment="1">
      <alignment horizontal="right" vertical="center"/>
    </xf>
    <xf numFmtId="0" fontId="93" fillId="0" borderId="0" xfId="95" applyFont="1" applyBorder="1" applyAlignment="1">
      <alignment horizontal="center" vertical="center"/>
      <protection/>
    </xf>
    <xf numFmtId="0" fontId="93" fillId="0" borderId="0" xfId="95" applyFont="1" applyAlignment="1">
      <alignment horizontal="center" vertical="center"/>
      <protection/>
    </xf>
    <xf numFmtId="0" fontId="86" fillId="0" borderId="0" xfId="95" applyNumberFormat="1" applyFont="1" applyBorder="1" applyAlignment="1">
      <alignment horizontal="center" vertical="center"/>
      <protection/>
    </xf>
    <xf numFmtId="0" fontId="86" fillId="0" borderId="0" xfId="95" applyNumberFormat="1" applyFont="1" applyAlignment="1">
      <alignment horizontal="center" vertical="center"/>
      <protection/>
    </xf>
    <xf numFmtId="0" fontId="70" fillId="0" borderId="31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41" fontId="77" fillId="0" borderId="20" xfId="0" applyNumberFormat="1" applyFont="1" applyFill="1" applyBorder="1" applyAlignment="1">
      <alignment horizontal="center" vertical="center" wrapText="1"/>
    </xf>
    <xf numFmtId="41" fontId="77" fillId="0" borderId="0" xfId="0" applyNumberFormat="1" applyFont="1" applyFill="1" applyBorder="1" applyAlignment="1">
      <alignment horizontal="center" vertical="center" wrapText="1"/>
    </xf>
    <xf numFmtId="41" fontId="77" fillId="0" borderId="16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94" fillId="0" borderId="0" xfId="95" applyNumberFormat="1" applyFont="1" applyBorder="1" applyAlignment="1">
      <alignment horizontal="center" vertical="center"/>
      <protection/>
    </xf>
    <xf numFmtId="0" fontId="94" fillId="0" borderId="0" xfId="95" applyNumberFormat="1" applyFont="1" applyAlignment="1">
      <alignment horizontal="center" vertical="center"/>
      <protection/>
    </xf>
    <xf numFmtId="0" fontId="70" fillId="0" borderId="24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/>
    </xf>
    <xf numFmtId="0" fontId="95" fillId="0" borderId="15" xfId="98" applyFont="1" applyFill="1" applyBorder="1" applyAlignment="1">
      <alignment horizontal="center" vertical="center"/>
      <protection/>
    </xf>
    <xf numFmtId="0" fontId="70" fillId="0" borderId="15" xfId="0" applyFont="1" applyFill="1" applyBorder="1" applyAlignment="1">
      <alignment vertical="center"/>
    </xf>
    <xf numFmtId="0" fontId="95" fillId="0" borderId="15" xfId="0" applyFont="1" applyFill="1" applyBorder="1" applyAlignment="1">
      <alignment horizontal="center" vertical="center"/>
    </xf>
    <xf numFmtId="0" fontId="93" fillId="0" borderId="15" xfId="98" applyFont="1" applyFill="1" applyBorder="1" applyAlignment="1">
      <alignment horizontal="center" vertical="center"/>
      <protection/>
    </xf>
    <xf numFmtId="0" fontId="93" fillId="0" borderId="35" xfId="95" applyNumberFormat="1" applyFont="1" applyBorder="1" applyAlignment="1">
      <alignment horizontal="center" vertical="center"/>
      <protection/>
    </xf>
    <xf numFmtId="0" fontId="70" fillId="0" borderId="35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41" fontId="77" fillId="0" borderId="16" xfId="0" applyNumberFormat="1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left"/>
    </xf>
    <xf numFmtId="0" fontId="70" fillId="0" borderId="0" xfId="0" applyFont="1" applyFill="1" applyAlignment="1">
      <alignment/>
    </xf>
    <xf numFmtId="0" fontId="95" fillId="0" borderId="0" xfId="0" applyFont="1" applyFill="1" applyAlignment="1">
      <alignment horizontal="right"/>
    </xf>
    <xf numFmtId="0" fontId="93" fillId="0" borderId="0" xfId="98" applyFont="1" applyFill="1" applyAlignment="1">
      <alignment vertical="center"/>
      <protection/>
    </xf>
    <xf numFmtId="0" fontId="86" fillId="0" borderId="0" xfId="95" applyNumberFormat="1" applyFont="1" applyBorder="1">
      <alignment/>
      <protection/>
    </xf>
    <xf numFmtId="0" fontId="70" fillId="0" borderId="0" xfId="0" applyFont="1" applyFill="1" applyAlignment="1">
      <alignment vertical="center"/>
    </xf>
    <xf numFmtId="0" fontId="93" fillId="0" borderId="0" xfId="95" applyFont="1">
      <alignment/>
      <protection/>
    </xf>
    <xf numFmtId="0" fontId="70" fillId="0" borderId="0" xfId="95" applyFont="1" applyAlignment="1">
      <alignment/>
      <protection/>
    </xf>
    <xf numFmtId="0" fontId="93" fillId="0" borderId="0" xfId="95" applyNumberFormat="1" applyFont="1">
      <alignment/>
      <protection/>
    </xf>
    <xf numFmtId="0" fontId="93" fillId="0" borderId="0" xfId="0" applyFont="1" applyFill="1" applyAlignment="1">
      <alignment vertical="center"/>
    </xf>
    <xf numFmtId="0" fontId="95" fillId="0" borderId="15" xfId="0" applyFont="1" applyFill="1" applyBorder="1" applyAlignment="1">
      <alignment horizontal="right" vertical="center"/>
    </xf>
    <xf numFmtId="0" fontId="93" fillId="0" borderId="15" xfId="0" applyFont="1" applyFill="1" applyBorder="1" applyAlignment="1">
      <alignment vertical="center"/>
    </xf>
    <xf numFmtId="0" fontId="70" fillId="0" borderId="28" xfId="0" applyFont="1" applyFill="1" applyBorder="1" applyAlignment="1">
      <alignment vertical="center"/>
    </xf>
    <xf numFmtId="0" fontId="70" fillId="0" borderId="21" xfId="0" applyFont="1" applyFill="1" applyBorder="1" applyAlignment="1">
      <alignment vertical="center"/>
    </xf>
    <xf numFmtId="0" fontId="70" fillId="0" borderId="22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vertical="center" wrapText="1"/>
    </xf>
    <xf numFmtId="0" fontId="89" fillId="0" borderId="0" xfId="95" applyFont="1" applyBorder="1">
      <alignment/>
      <protection/>
    </xf>
    <xf numFmtId="0" fontId="70" fillId="0" borderId="30" xfId="0" applyFont="1" applyFill="1" applyBorder="1" applyAlignment="1">
      <alignment horizontal="center" vertical="center" wrapText="1"/>
    </xf>
    <xf numFmtId="43" fontId="77" fillId="0" borderId="0" xfId="0" applyNumberFormat="1" applyFont="1" applyFill="1" applyBorder="1" applyAlignment="1">
      <alignment horizontal="center" vertical="center" wrapText="1"/>
    </xf>
    <xf numFmtId="41" fontId="77" fillId="0" borderId="0" xfId="0" applyNumberFormat="1" applyFont="1" applyFill="1" applyBorder="1" applyAlignment="1">
      <alignment vertical="center" wrapText="1"/>
    </xf>
    <xf numFmtId="0" fontId="96" fillId="0" borderId="0" xfId="95" applyFont="1" applyBorder="1">
      <alignment/>
      <protection/>
    </xf>
    <xf numFmtId="0" fontId="96" fillId="0" borderId="0" xfId="95" applyFont="1">
      <alignment/>
      <protection/>
    </xf>
    <xf numFmtId="0" fontId="7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95" applyFont="1" applyAlignment="1">
      <alignment horizontal="right" vertical="center"/>
      <protection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left" vertical="center"/>
    </xf>
    <xf numFmtId="41" fontId="71" fillId="0" borderId="0" xfId="0" applyNumberFormat="1" applyFont="1" applyFill="1" applyBorder="1" applyAlignment="1">
      <alignment vertical="center" wrapText="1"/>
    </xf>
    <xf numFmtId="0" fontId="71" fillId="0" borderId="0" xfId="0" applyFont="1" applyFill="1" applyAlignment="1">
      <alignment vertical="center"/>
    </xf>
    <xf numFmtId="0" fontId="89" fillId="0" borderId="0" xfId="95" applyFont="1" applyAlignment="1">
      <alignment vertical="center"/>
      <protection/>
    </xf>
    <xf numFmtId="0" fontId="70" fillId="0" borderId="23" xfId="99" applyNumberFormat="1" applyFont="1" applyBorder="1" applyAlignment="1">
      <alignment horizontal="center" vertical="center"/>
      <protection/>
    </xf>
    <xf numFmtId="0" fontId="70" fillId="0" borderId="21" xfId="99" applyNumberFormat="1" applyFont="1" applyBorder="1" applyAlignment="1">
      <alignment horizontal="center" vertical="center"/>
      <protection/>
    </xf>
    <xf numFmtId="0" fontId="76" fillId="0" borderId="0" xfId="99" applyNumberFormat="1" applyFont="1" applyAlignment="1">
      <alignment horizontal="center" vertical="center"/>
      <protection/>
    </xf>
    <xf numFmtId="3" fontId="76" fillId="0" borderId="0" xfId="99" applyNumberFormat="1" applyFont="1" applyAlignment="1">
      <alignment horizontal="center" vertical="center"/>
      <protection/>
    </xf>
    <xf numFmtId="3" fontId="76" fillId="0" borderId="0" xfId="99" applyNumberFormat="1" applyFont="1" applyFill="1" applyAlignment="1">
      <alignment horizontal="center" vertical="center" wrapText="1" shrinkToFit="1"/>
      <protection/>
    </xf>
    <xf numFmtId="0" fontId="76" fillId="0" borderId="0" xfId="99" applyFont="1" applyFill="1" applyAlignment="1">
      <alignment horizontal="center" vertical="center"/>
      <protection/>
    </xf>
    <xf numFmtId="0" fontId="70" fillId="0" borderId="0" xfId="99" applyNumberFormat="1" applyFont="1" applyFill="1" applyBorder="1" applyAlignment="1">
      <alignment horizontal="center" vertical="center" wrapText="1" shrinkToFit="1"/>
      <protection/>
    </xf>
    <xf numFmtId="0" fontId="70" fillId="0" borderId="0" xfId="99" applyNumberFormat="1" applyFont="1" applyFill="1" applyBorder="1" applyAlignment="1">
      <alignment horizontal="center" vertical="center"/>
      <protection/>
    </xf>
    <xf numFmtId="0" fontId="70" fillId="0" borderId="16" xfId="99" applyNumberFormat="1" applyFont="1" applyFill="1" applyBorder="1" applyAlignment="1">
      <alignment horizontal="distributed" vertical="center"/>
      <protection/>
    </xf>
    <xf numFmtId="0" fontId="73" fillId="0" borderId="0" xfId="99" applyNumberFormat="1" applyFont="1" applyAlignment="1">
      <alignment horizontal="right" vertical="center"/>
      <protection/>
    </xf>
    <xf numFmtId="0" fontId="70" fillId="0" borderId="22" xfId="99" applyNumberFormat="1" applyFont="1" applyBorder="1" applyAlignment="1" applyProtection="1">
      <alignment horizontal="center" vertical="center" wrapText="1"/>
      <protection locked="0"/>
    </xf>
    <xf numFmtId="0" fontId="76" fillId="0" borderId="0" xfId="99" applyNumberFormat="1" applyFont="1" applyBorder="1" applyAlignment="1">
      <alignment horizontal="center" vertical="center"/>
      <protection/>
    </xf>
    <xf numFmtId="0" fontId="82" fillId="0" borderId="19" xfId="99" applyNumberFormat="1" applyFont="1" applyBorder="1" applyAlignment="1" applyProtection="1">
      <alignment horizontal="center" vertical="center"/>
      <protection locked="0"/>
    </xf>
    <xf numFmtId="0" fontId="82" fillId="0" borderId="26" xfId="0" applyNumberFormat="1" applyFont="1" applyBorder="1" applyAlignment="1">
      <alignment horizontal="center" vertical="center"/>
    </xf>
    <xf numFmtId="0" fontId="71" fillId="0" borderId="18" xfId="99" applyNumberFormat="1" applyFont="1" applyBorder="1" applyAlignment="1" applyProtection="1">
      <alignment horizontal="center" vertical="center"/>
      <protection locked="0"/>
    </xf>
    <xf numFmtId="0" fontId="74" fillId="0" borderId="22" xfId="99" applyNumberFormat="1" applyFont="1" applyBorder="1" applyAlignment="1" applyProtection="1">
      <alignment horizontal="center" vertical="center" wrapText="1"/>
      <protection locked="0"/>
    </xf>
    <xf numFmtId="0" fontId="86" fillId="0" borderId="0" xfId="0" applyNumberFormat="1" applyFont="1" applyAlignment="1">
      <alignment horizontal="center" vertical="center"/>
    </xf>
    <xf numFmtId="0" fontId="71" fillId="0" borderId="19" xfId="99" applyNumberFormat="1" applyFont="1" applyBorder="1" applyAlignment="1" applyProtection="1">
      <alignment horizontal="center" vertical="center"/>
      <protection locked="0"/>
    </xf>
    <xf numFmtId="0" fontId="71" fillId="0" borderId="26" xfId="99" applyNumberFormat="1" applyFont="1" applyBorder="1" applyAlignment="1" applyProtection="1">
      <alignment horizontal="center" vertical="center"/>
      <protection locked="0"/>
    </xf>
    <xf numFmtId="0" fontId="70" fillId="0" borderId="23" xfId="99" applyNumberFormat="1" applyFont="1" applyBorder="1" applyAlignment="1" applyProtection="1">
      <alignment horizontal="center" vertical="center" wrapText="1"/>
      <protection locked="0"/>
    </xf>
    <xf numFmtId="0" fontId="70" fillId="0" borderId="21" xfId="99" applyNumberFormat="1" applyFont="1" applyBorder="1" applyAlignment="1" applyProtection="1">
      <alignment horizontal="center" vertical="center" wrapText="1"/>
      <protection locked="0"/>
    </xf>
    <xf numFmtId="0" fontId="70" fillId="0" borderId="23" xfId="0" applyNumberFormat="1" applyFont="1" applyBorder="1" applyAlignment="1">
      <alignment horizontal="center" vertical="center" wrapText="1"/>
    </xf>
    <xf numFmtId="0" fontId="70" fillId="0" borderId="21" xfId="0" applyNumberFormat="1" applyFont="1" applyBorder="1" applyAlignment="1">
      <alignment horizontal="center" vertical="center" wrapText="1"/>
    </xf>
    <xf numFmtId="0" fontId="93" fillId="0" borderId="21" xfId="0" applyNumberFormat="1" applyFont="1" applyBorder="1" applyAlignment="1">
      <alignment horizontal="center" vertical="center"/>
    </xf>
    <xf numFmtId="0" fontId="97" fillId="0" borderId="21" xfId="0" applyNumberFormat="1" applyFont="1" applyBorder="1" applyAlignment="1">
      <alignment wrapText="1"/>
    </xf>
    <xf numFmtId="0" fontId="70" fillId="0" borderId="23" xfId="99" applyNumberFormat="1" applyFont="1" applyBorder="1" applyAlignment="1" applyProtection="1">
      <alignment horizontal="center" vertical="center"/>
      <protection locked="0"/>
    </xf>
    <xf numFmtId="0" fontId="70" fillId="0" borderId="21" xfId="99" applyNumberFormat="1" applyFont="1" applyBorder="1" applyAlignment="1" applyProtection="1">
      <alignment horizontal="center" vertical="center"/>
      <protection locked="0"/>
    </xf>
    <xf numFmtId="0" fontId="80" fillId="0" borderId="22" xfId="99" applyNumberFormat="1" applyFont="1" applyBorder="1" applyAlignment="1" applyProtection="1">
      <alignment horizontal="center" vertical="center" wrapText="1"/>
      <protection locked="0"/>
    </xf>
    <xf numFmtId="0" fontId="81" fillId="0" borderId="22" xfId="99" applyNumberFormat="1" applyFont="1" applyBorder="1" applyAlignment="1" applyProtection="1">
      <alignment horizontal="center" vertical="center" wrapText="1"/>
      <protection locked="0"/>
    </xf>
    <xf numFmtId="0" fontId="86" fillId="0" borderId="0" xfId="95" applyNumberFormat="1" applyFont="1" applyAlignment="1">
      <alignment horizontal="center" vertical="center"/>
      <protection/>
    </xf>
    <xf numFmtId="0" fontId="71" fillId="0" borderId="26" xfId="99" applyNumberFormat="1" applyFont="1" applyBorder="1" applyAlignment="1">
      <alignment horizontal="center" vertical="center" wrapText="1"/>
      <protection/>
    </xf>
    <xf numFmtId="0" fontId="89" fillId="0" borderId="16" xfId="95" applyNumberFormat="1" applyFont="1" applyBorder="1" applyAlignment="1">
      <alignment horizontal="center" vertical="center"/>
      <protection/>
    </xf>
    <xf numFmtId="0" fontId="89" fillId="0" borderId="21" xfId="95" applyNumberFormat="1" applyFont="1" applyBorder="1" applyAlignment="1">
      <alignment horizontal="center" vertical="center"/>
      <protection/>
    </xf>
    <xf numFmtId="0" fontId="70" fillId="0" borderId="19" xfId="99" applyNumberFormat="1" applyFont="1" applyBorder="1" applyAlignment="1">
      <alignment horizontal="center" vertical="center" wrapText="1"/>
      <protection/>
    </xf>
    <xf numFmtId="0" fontId="93" fillId="0" borderId="20" xfId="95" applyNumberFormat="1" applyFont="1" applyBorder="1" applyAlignment="1">
      <alignment horizontal="center" vertical="center"/>
      <protection/>
    </xf>
    <xf numFmtId="0" fontId="93" fillId="0" borderId="23" xfId="95" applyNumberFormat="1" applyFont="1" applyBorder="1" applyAlignment="1">
      <alignment horizontal="center" vertical="center"/>
      <protection/>
    </xf>
    <xf numFmtId="0" fontId="71" fillId="0" borderId="16" xfId="99" applyNumberFormat="1" applyFont="1" applyBorder="1" applyAlignment="1">
      <alignment horizontal="center" vertical="center" wrapText="1"/>
      <protection/>
    </xf>
    <xf numFmtId="0" fontId="71" fillId="0" borderId="16" xfId="99" applyNumberFormat="1" applyFont="1" applyBorder="1" applyAlignment="1">
      <alignment horizontal="center" vertical="center"/>
      <protection/>
    </xf>
    <xf numFmtId="0" fontId="70" fillId="0" borderId="20" xfId="99" applyNumberFormat="1" applyFont="1" applyBorder="1" applyAlignment="1">
      <alignment horizontal="center" vertical="center" wrapText="1"/>
      <protection/>
    </xf>
    <xf numFmtId="0" fontId="76" fillId="0" borderId="0" xfId="99" applyNumberFormat="1" applyFont="1" applyFill="1" applyAlignment="1">
      <alignment horizontal="center" vertical="center"/>
      <protection/>
    </xf>
    <xf numFmtId="0" fontId="71" fillId="0" borderId="36" xfId="99" applyNumberFormat="1" applyFont="1" applyFill="1" applyBorder="1" applyAlignment="1">
      <alignment horizontal="center" vertical="center"/>
      <protection/>
    </xf>
    <xf numFmtId="0" fontId="71" fillId="0" borderId="37" xfId="99" applyNumberFormat="1" applyFont="1" applyFill="1" applyBorder="1" applyAlignment="1">
      <alignment horizontal="center" vertical="center"/>
      <protection/>
    </xf>
    <xf numFmtId="0" fontId="70" fillId="0" borderId="37" xfId="99" applyNumberFormat="1" applyFont="1" applyFill="1" applyBorder="1" applyAlignment="1">
      <alignment horizontal="center" vertical="center"/>
      <protection/>
    </xf>
    <xf numFmtId="0" fontId="70" fillId="0" borderId="38" xfId="99" applyNumberFormat="1" applyFont="1" applyFill="1" applyBorder="1" applyAlignment="1">
      <alignment horizontal="center" vertical="center"/>
      <protection/>
    </xf>
    <xf numFmtId="0" fontId="76" fillId="0" borderId="0" xfId="99" applyNumberFormat="1" applyFont="1" applyBorder="1" applyAlignment="1">
      <alignment horizontal="center" vertical="center" shrinkToFit="1"/>
      <protection/>
    </xf>
    <xf numFmtId="0" fontId="86" fillId="0" borderId="0" xfId="95" applyNumberFormat="1" applyFont="1" applyAlignment="1">
      <alignment horizontal="center" vertical="center" shrinkToFit="1"/>
      <protection/>
    </xf>
    <xf numFmtId="0" fontId="71" fillId="0" borderId="19" xfId="99" applyNumberFormat="1" applyFont="1" applyBorder="1" applyAlignment="1">
      <alignment horizontal="center" vertical="center"/>
      <protection/>
    </xf>
    <xf numFmtId="0" fontId="70" fillId="0" borderId="20" xfId="99" applyNumberFormat="1" applyFont="1" applyBorder="1" applyAlignment="1">
      <alignment horizontal="center" vertical="center"/>
      <protection/>
    </xf>
    <xf numFmtId="0" fontId="70" fillId="0" borderId="19" xfId="99" applyNumberFormat="1" applyFont="1" applyBorder="1" applyAlignment="1">
      <alignment horizontal="center" vertical="center"/>
      <protection/>
    </xf>
    <xf numFmtId="0" fontId="71" fillId="0" borderId="18" xfId="99" applyNumberFormat="1" applyFont="1" applyBorder="1" applyAlignment="1">
      <alignment horizontal="center" vertical="center"/>
      <protection/>
    </xf>
    <xf numFmtId="0" fontId="71" fillId="0" borderId="17" xfId="99" applyNumberFormat="1" applyFont="1" applyBorder="1" applyAlignment="1">
      <alignment horizontal="center" vertical="center"/>
      <protection/>
    </xf>
    <xf numFmtId="0" fontId="71" fillId="0" borderId="26" xfId="99" applyNumberFormat="1" applyFont="1" applyBorder="1" applyAlignment="1">
      <alignment horizontal="center" vertical="center"/>
      <protection/>
    </xf>
    <xf numFmtId="0" fontId="71" fillId="0" borderId="21" xfId="99" applyNumberFormat="1" applyFont="1" applyBorder="1" applyAlignment="1">
      <alignment horizontal="center" vertical="center"/>
      <protection/>
    </xf>
    <xf numFmtId="0" fontId="70" fillId="0" borderId="17" xfId="99" applyNumberFormat="1" applyFont="1" applyBorder="1" applyAlignment="1">
      <alignment horizontal="center" vertical="center"/>
      <protection/>
    </xf>
    <xf numFmtId="0" fontId="70" fillId="0" borderId="22" xfId="99" applyNumberFormat="1" applyFont="1" applyBorder="1" applyAlignment="1">
      <alignment horizontal="center" vertical="center"/>
      <protection/>
    </xf>
    <xf numFmtId="0" fontId="71" fillId="0" borderId="27" xfId="99" applyNumberFormat="1" applyFont="1" applyBorder="1" applyAlignment="1">
      <alignment horizontal="center" vertical="center"/>
      <protection/>
    </xf>
    <xf numFmtId="0" fontId="71" fillId="0" borderId="23" xfId="99" applyNumberFormat="1" applyFont="1" applyBorder="1" applyAlignment="1">
      <alignment horizontal="center" vertical="center"/>
      <protection/>
    </xf>
    <xf numFmtId="0" fontId="71" fillId="0" borderId="28" xfId="99" applyNumberFormat="1" applyFont="1" applyBorder="1" applyAlignment="1">
      <alignment horizontal="center" vertical="center"/>
      <protection/>
    </xf>
    <xf numFmtId="3" fontId="70" fillId="0" borderId="17" xfId="99" applyNumberFormat="1" applyFont="1" applyBorder="1" applyAlignment="1">
      <alignment horizontal="center" vertical="center"/>
      <protection/>
    </xf>
    <xf numFmtId="3" fontId="70" fillId="0" borderId="22" xfId="99" applyNumberFormat="1" applyFont="1" applyBorder="1" applyAlignment="1">
      <alignment horizontal="center" vertical="center"/>
      <protection/>
    </xf>
    <xf numFmtId="3" fontId="71" fillId="0" borderId="18" xfId="99" applyNumberFormat="1" applyFont="1" applyBorder="1" applyAlignment="1">
      <alignment horizontal="center" vertical="center"/>
      <protection/>
    </xf>
    <xf numFmtId="3" fontId="71" fillId="0" borderId="17" xfId="99" applyNumberFormat="1" applyFont="1" applyBorder="1" applyAlignment="1">
      <alignment horizontal="center" vertical="center"/>
      <protection/>
    </xf>
    <xf numFmtId="0" fontId="71" fillId="0" borderId="18" xfId="99" applyNumberFormat="1" applyFont="1" applyBorder="1" applyAlignment="1">
      <alignment horizontal="center" vertical="center" wrapText="1"/>
      <protection/>
    </xf>
    <xf numFmtId="0" fontId="70" fillId="0" borderId="32" xfId="99" applyNumberFormat="1" applyFont="1" applyBorder="1" applyAlignment="1">
      <alignment horizontal="center" vertical="center"/>
      <protection/>
    </xf>
    <xf numFmtId="3" fontId="70" fillId="0" borderId="32" xfId="99" applyNumberFormat="1" applyFont="1" applyBorder="1" applyAlignment="1">
      <alignment horizontal="center" vertical="center"/>
      <protection/>
    </xf>
    <xf numFmtId="0" fontId="70" fillId="0" borderId="32" xfId="99" applyNumberFormat="1" applyFont="1" applyFill="1" applyBorder="1" applyAlignment="1">
      <alignment horizontal="center" vertical="center" wrapText="1"/>
      <protection/>
    </xf>
    <xf numFmtId="0" fontId="70" fillId="0" borderId="22" xfId="99" applyNumberFormat="1" applyFont="1" applyFill="1" applyBorder="1" applyAlignment="1">
      <alignment horizontal="center" vertical="center" wrapText="1"/>
      <protection/>
    </xf>
    <xf numFmtId="0" fontId="70" fillId="0" borderId="20" xfId="99" applyFont="1" applyFill="1" applyBorder="1" applyAlignment="1">
      <alignment horizontal="center" vertical="center"/>
      <protection/>
    </xf>
    <xf numFmtId="0" fontId="70" fillId="0" borderId="23" xfId="99" applyFont="1" applyFill="1" applyBorder="1" applyAlignment="1">
      <alignment horizontal="center" vertical="center"/>
      <protection/>
    </xf>
    <xf numFmtId="0" fontId="71" fillId="0" borderId="0" xfId="99" applyFont="1" applyBorder="1" applyAlignment="1">
      <alignment horizontal="left" vertical="center"/>
      <protection/>
    </xf>
    <xf numFmtId="0" fontId="86" fillId="0" borderId="0" xfId="0" applyFont="1" applyAlignment="1">
      <alignment horizontal="left" vertical="center"/>
    </xf>
    <xf numFmtId="0" fontId="70" fillId="0" borderId="26" xfId="99" applyFont="1" applyFill="1" applyBorder="1" applyAlignment="1">
      <alignment horizontal="center" vertical="center"/>
      <protection/>
    </xf>
    <xf numFmtId="0" fontId="70" fillId="0" borderId="16" xfId="99" applyFont="1" applyFill="1" applyBorder="1" applyAlignment="1">
      <alignment horizontal="center" vertical="center"/>
      <protection/>
    </xf>
    <xf numFmtId="0" fontId="70" fillId="0" borderId="18" xfId="99" applyNumberFormat="1" applyFont="1" applyFill="1" applyBorder="1" applyAlignment="1">
      <alignment horizontal="center" vertical="center" wrapText="1" shrinkToFit="1"/>
      <protection/>
    </xf>
    <xf numFmtId="0" fontId="70" fillId="0" borderId="17" xfId="99" applyNumberFormat="1" applyFont="1" applyFill="1" applyBorder="1" applyAlignment="1">
      <alignment horizontal="center" vertical="center" shrinkToFit="1"/>
      <protection/>
    </xf>
    <xf numFmtId="0" fontId="70" fillId="0" borderId="22" xfId="99" applyNumberFormat="1" applyFont="1" applyFill="1" applyBorder="1" applyAlignment="1">
      <alignment horizontal="center" vertical="center" shrinkToFit="1"/>
      <protection/>
    </xf>
    <xf numFmtId="0" fontId="70" fillId="0" borderId="19" xfId="99" applyFont="1" applyFill="1" applyBorder="1" applyAlignment="1">
      <alignment horizontal="center" vertical="center"/>
      <protection/>
    </xf>
    <xf numFmtId="0" fontId="70" fillId="0" borderId="27" xfId="99" applyNumberFormat="1" applyFont="1" applyFill="1" applyBorder="1" applyAlignment="1">
      <alignment horizontal="center" vertical="center" shrinkToFit="1"/>
      <protection/>
    </xf>
    <xf numFmtId="0" fontId="70" fillId="0" borderId="26" xfId="99" applyNumberFormat="1" applyFont="1" applyFill="1" applyBorder="1" applyAlignment="1">
      <alignment horizontal="center" vertical="center" shrinkToFit="1"/>
      <protection/>
    </xf>
    <xf numFmtId="0" fontId="70" fillId="0" borderId="28" xfId="99" applyNumberFormat="1" applyFont="1" applyFill="1" applyBorder="1" applyAlignment="1">
      <alignment horizontal="center" vertical="center" shrinkToFit="1"/>
      <protection/>
    </xf>
    <xf numFmtId="0" fontId="70" fillId="0" borderId="21" xfId="99" applyNumberFormat="1" applyFont="1" applyFill="1" applyBorder="1" applyAlignment="1">
      <alignment horizontal="center" vertical="center" shrinkToFit="1"/>
      <protection/>
    </xf>
    <xf numFmtId="0" fontId="70" fillId="0" borderId="21" xfId="99" applyFont="1" applyFill="1" applyBorder="1" applyAlignment="1">
      <alignment horizontal="center" vertical="center"/>
      <protection/>
    </xf>
    <xf numFmtId="0" fontId="73" fillId="0" borderId="0" xfId="99" applyFont="1" applyFill="1" applyAlignment="1">
      <alignment horizontal="left" vertical="center"/>
      <protection/>
    </xf>
    <xf numFmtId="41" fontId="77" fillId="0" borderId="0" xfId="0" applyNumberFormat="1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right" vertical="center"/>
    </xf>
    <xf numFmtId="0" fontId="70" fillId="0" borderId="27" xfId="0" applyFont="1" applyFill="1" applyBorder="1" applyAlignment="1">
      <alignment horizontal="righ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32" xfId="98" applyFont="1" applyFill="1" applyBorder="1" applyAlignment="1">
      <alignment horizontal="center" vertical="center" wrapText="1"/>
      <protection/>
    </xf>
    <xf numFmtId="0" fontId="70" fillId="0" borderId="22" xfId="98" applyFont="1" applyFill="1" applyBorder="1" applyAlignment="1">
      <alignment horizontal="center" vertical="center" wrapText="1"/>
      <protection/>
    </xf>
    <xf numFmtId="0" fontId="70" fillId="0" borderId="17" xfId="98" applyFont="1" applyFill="1" applyBorder="1" applyAlignment="1">
      <alignment horizontal="center" vertical="center" wrapText="1"/>
      <protection/>
    </xf>
    <xf numFmtId="0" fontId="70" fillId="0" borderId="22" xfId="98" applyFont="1" applyFill="1" applyBorder="1" applyAlignment="1">
      <alignment horizontal="center" vertical="center"/>
      <protection/>
    </xf>
    <xf numFmtId="41" fontId="77" fillId="0" borderId="16" xfId="0" applyNumberFormat="1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76" fillId="0" borderId="0" xfId="95" applyFont="1" applyFill="1" applyAlignment="1">
      <alignment horizontal="center" vertical="center"/>
      <protection/>
    </xf>
    <xf numFmtId="0" fontId="76" fillId="0" borderId="0" xfId="0" applyFont="1" applyFill="1" applyAlignment="1">
      <alignment horizontal="center" vertical="center" shrinkToFit="1"/>
    </xf>
    <xf numFmtId="0" fontId="76" fillId="0" borderId="0" xfId="0" applyFont="1" applyFill="1" applyAlignment="1">
      <alignment horizontal="center" vertical="center"/>
    </xf>
    <xf numFmtId="0" fontId="71" fillId="0" borderId="0" xfId="98" applyFont="1" applyFill="1" applyAlignment="1">
      <alignment horizontal="left" vertical="center" shrinkToFit="1"/>
      <protection/>
    </xf>
    <xf numFmtId="0" fontId="71" fillId="0" borderId="0" xfId="0" applyFont="1" applyFill="1" applyBorder="1" applyAlignment="1">
      <alignment horizontal="left" vertical="center" shrinkToFit="1"/>
    </xf>
    <xf numFmtId="0" fontId="70" fillId="0" borderId="1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 wrapText="1"/>
    </xf>
    <xf numFmtId="41" fontId="77" fillId="0" borderId="20" xfId="0" applyNumberFormat="1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 wrapText="1"/>
    </xf>
    <xf numFmtId="0" fontId="72" fillId="0" borderId="0" xfId="99" applyNumberFormat="1" applyFont="1" applyFill="1" applyBorder="1" applyAlignment="1">
      <alignment vertical="center"/>
      <protection/>
    </xf>
    <xf numFmtId="176" fontId="72" fillId="0" borderId="0" xfId="99" applyNumberFormat="1" applyFont="1" applyFill="1" applyBorder="1" applyAlignment="1" quotePrefix="1">
      <alignment horizontal="left" vertical="center"/>
      <protection/>
    </xf>
    <xf numFmtId="0" fontId="72" fillId="0" borderId="0" xfId="76" applyFont="1" applyFill="1" applyAlignment="1" quotePrefix="1">
      <alignment vertical="center"/>
    </xf>
    <xf numFmtId="180" fontId="74" fillId="0" borderId="0" xfId="99" applyNumberFormat="1" applyFont="1" applyFill="1" applyBorder="1" applyAlignment="1" quotePrefix="1">
      <alignment horizontal="right" vertical="center"/>
      <protection/>
    </xf>
    <xf numFmtId="0" fontId="74" fillId="0" borderId="0" xfId="99" applyNumberFormat="1" applyFont="1" applyFill="1" applyBorder="1" applyAlignment="1" quotePrefix="1">
      <alignment horizontal="left" vertical="center"/>
      <protection/>
    </xf>
    <xf numFmtId="0" fontId="74" fillId="0" borderId="0" xfId="99" applyNumberFormat="1" applyFont="1" applyFill="1" applyBorder="1" applyAlignment="1" quotePrefix="1">
      <alignment horizontal="center" vertical="center"/>
      <protection/>
    </xf>
    <xf numFmtId="41" fontId="74" fillId="0" borderId="0" xfId="99" applyNumberFormat="1" applyFont="1" applyFill="1" applyBorder="1" applyAlignment="1">
      <alignment horizontal="right" vertical="center" shrinkToFit="1"/>
      <protection/>
    </xf>
    <xf numFmtId="0" fontId="72" fillId="0" borderId="0" xfId="99" applyNumberFormat="1" applyFont="1" applyFill="1" applyBorder="1" applyAlignment="1">
      <alignment horizontal="center" vertical="center"/>
      <protection/>
    </xf>
    <xf numFmtId="0" fontId="72" fillId="0" borderId="0" xfId="99" applyFont="1" applyFill="1" applyAlignment="1" quotePrefix="1">
      <alignment vertical="center"/>
      <protection/>
    </xf>
    <xf numFmtId="180" fontId="74" fillId="0" borderId="0" xfId="76" applyNumberFormat="1" applyFont="1" applyFill="1" applyAlignment="1" quotePrefix="1">
      <alignment horizontal="right" vertical="center"/>
    </xf>
    <xf numFmtId="0" fontId="74" fillId="0" borderId="0" xfId="76" applyFont="1" applyFill="1" applyAlignment="1" quotePrefix="1">
      <alignment vertical="center"/>
    </xf>
    <xf numFmtId="176" fontId="74" fillId="0" borderId="0" xfId="99" applyNumberFormat="1" applyFont="1" applyFill="1" applyBorder="1" applyAlignment="1" quotePrefix="1">
      <alignment horizontal="center" vertical="center"/>
      <protection/>
    </xf>
    <xf numFmtId="0" fontId="72" fillId="0" borderId="0" xfId="99" applyFont="1" applyFill="1" applyAlignment="1">
      <alignment vertical="center"/>
      <protection/>
    </xf>
    <xf numFmtId="3" fontId="72" fillId="0" borderId="0" xfId="99" applyNumberFormat="1" applyFont="1" applyFill="1" applyAlignment="1" quotePrefix="1">
      <alignment vertical="center"/>
      <protection/>
    </xf>
    <xf numFmtId="0" fontId="74" fillId="0" borderId="0" xfId="99" applyNumberFormat="1" applyFont="1" applyBorder="1" applyAlignment="1">
      <alignment horizontal="left" vertical="center"/>
      <protection/>
    </xf>
    <xf numFmtId="180" fontId="74" fillId="0" borderId="0" xfId="99" applyNumberFormat="1" applyFont="1" applyFill="1" applyAlignment="1" quotePrefix="1">
      <alignment horizontal="right" vertical="center"/>
      <protection/>
    </xf>
    <xf numFmtId="3" fontId="74" fillId="0" borderId="0" xfId="99" applyNumberFormat="1" applyFont="1" applyFill="1" applyAlignment="1" quotePrefix="1">
      <alignment vertical="center"/>
      <protection/>
    </xf>
    <xf numFmtId="0" fontId="74" fillId="0" borderId="0" xfId="99" applyFont="1" applyFill="1" applyAlignment="1">
      <alignment horizontal="center" vertical="center"/>
      <protection/>
    </xf>
    <xf numFmtId="0" fontId="72" fillId="0" borderId="0" xfId="99" applyNumberFormat="1" applyFont="1" applyBorder="1" applyAlignment="1">
      <alignment vertical="center"/>
      <protection/>
    </xf>
    <xf numFmtId="176" fontId="74" fillId="0" borderId="0" xfId="99" applyNumberFormat="1" applyFont="1" applyBorder="1" applyAlignment="1">
      <alignment horizontal="left" vertical="center"/>
      <protection/>
    </xf>
    <xf numFmtId="0" fontId="74" fillId="0" borderId="0" xfId="76" applyNumberFormat="1" applyFont="1" applyAlignment="1">
      <alignment vertical="center"/>
    </xf>
    <xf numFmtId="3" fontId="74" fillId="0" borderId="0" xfId="99" applyNumberFormat="1" applyFont="1" applyBorder="1" applyAlignment="1">
      <alignment horizontal="right" vertical="center"/>
      <protection/>
    </xf>
    <xf numFmtId="0" fontId="72" fillId="0" borderId="0" xfId="76" applyNumberFormat="1" applyFont="1" applyAlignment="1">
      <alignment vertical="center"/>
    </xf>
    <xf numFmtId="3" fontId="72" fillId="0" borderId="0" xfId="99" applyNumberFormat="1" applyFont="1" applyBorder="1" applyAlignment="1">
      <alignment horizontal="right" vertical="center"/>
      <protection/>
    </xf>
    <xf numFmtId="0" fontId="72" fillId="0" borderId="0" xfId="99" applyNumberFormat="1" applyFont="1" applyAlignment="1">
      <alignment vertical="center"/>
      <protection/>
    </xf>
    <xf numFmtId="3" fontId="72" fillId="0" borderId="0" xfId="99" applyNumberFormat="1" applyFont="1" applyAlignment="1">
      <alignment vertical="center"/>
      <protection/>
    </xf>
    <xf numFmtId="176" fontId="74" fillId="0" borderId="0" xfId="99" applyNumberFormat="1" applyFont="1" applyBorder="1" applyAlignment="1" quotePrefix="1">
      <alignment horizontal="center" vertical="center"/>
      <protection/>
    </xf>
    <xf numFmtId="0" fontId="72" fillId="0" borderId="0" xfId="99" applyNumberFormat="1" applyFont="1" applyBorder="1" applyAlignment="1">
      <alignment horizontal="left" vertical="center"/>
      <protection/>
    </xf>
    <xf numFmtId="0" fontId="74" fillId="0" borderId="0" xfId="99" applyNumberFormat="1" applyFont="1" applyBorder="1" applyAlignment="1">
      <alignment horizontal="right" vertical="center"/>
      <protection/>
    </xf>
    <xf numFmtId="0" fontId="73" fillId="0" borderId="0" xfId="99" applyNumberFormat="1" applyFont="1" applyAlignment="1">
      <alignment horizontal="left" vertical="center"/>
      <protection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72" fillId="0" borderId="0" xfId="99" applyNumberFormat="1" applyFont="1" applyBorder="1" applyAlignment="1">
      <alignment vertical="center" shrinkToFit="1"/>
      <protection/>
    </xf>
    <xf numFmtId="0" fontId="72" fillId="0" borderId="0" xfId="99" applyNumberFormat="1" applyFont="1" applyAlignment="1">
      <alignment horizontal="left" vertical="center"/>
      <protection/>
    </xf>
    <xf numFmtId="3" fontId="72" fillId="0" borderId="0" xfId="99" applyNumberFormat="1" applyFont="1" applyAlignment="1">
      <alignment horizontal="left" vertical="center"/>
      <protection/>
    </xf>
    <xf numFmtId="0" fontId="70" fillId="0" borderId="23" xfId="99" applyNumberFormat="1" applyFont="1" applyFill="1" applyBorder="1" applyAlignment="1">
      <alignment horizontal="center" vertical="center" shrinkToFit="1"/>
      <protection/>
    </xf>
    <xf numFmtId="0" fontId="70" fillId="0" borderId="12" xfId="99" applyNumberFormat="1" applyFont="1" applyFill="1" applyBorder="1" applyAlignment="1">
      <alignment horizontal="center" vertical="center"/>
      <protection/>
    </xf>
    <xf numFmtId="3" fontId="70" fillId="0" borderId="35" xfId="0" applyNumberFormat="1" applyFont="1" applyBorder="1" applyAlignment="1">
      <alignment horizontal="right" vertical="center" wrapText="1"/>
    </xf>
    <xf numFmtId="3" fontId="70" fillId="0" borderId="12" xfId="0" applyNumberFormat="1" applyFont="1" applyBorder="1" applyAlignment="1">
      <alignment horizontal="right" vertical="center" wrapText="1"/>
    </xf>
    <xf numFmtId="41" fontId="70" fillId="0" borderId="12" xfId="99" applyNumberFormat="1" applyFont="1" applyFill="1" applyBorder="1" applyAlignment="1" applyProtection="1">
      <alignment horizontal="right" vertical="center"/>
      <protection locked="0"/>
    </xf>
    <xf numFmtId="193" fontId="70" fillId="0" borderId="12" xfId="0" applyNumberFormat="1" applyFont="1" applyBorder="1" applyAlignment="1">
      <alignment horizontal="right" vertical="center" wrapText="1"/>
    </xf>
    <xf numFmtId="3" fontId="70" fillId="0" borderId="34" xfId="0" applyNumberFormat="1" applyFont="1" applyBorder="1" applyAlignment="1">
      <alignment horizontal="right" vertical="center" wrapText="1"/>
    </xf>
    <xf numFmtId="0" fontId="70" fillId="0" borderId="12" xfId="0" applyFont="1" applyFill="1" applyBorder="1" applyAlignment="1">
      <alignment horizontal="right" vertical="center" wrapText="1"/>
    </xf>
    <xf numFmtId="0" fontId="70" fillId="0" borderId="12" xfId="0" applyFont="1" applyBorder="1" applyAlignment="1">
      <alignment horizontal="right" vertical="center" wrapText="1"/>
    </xf>
    <xf numFmtId="41" fontId="70" fillId="0" borderId="12" xfId="99" applyNumberFormat="1" applyFont="1" applyFill="1" applyBorder="1" applyAlignment="1" applyProtection="1">
      <alignment horizontal="center" vertical="center"/>
      <protection locked="0"/>
    </xf>
    <xf numFmtId="0" fontId="70" fillId="0" borderId="12" xfId="99" applyNumberFormat="1" applyFont="1" applyFill="1" applyBorder="1" applyAlignment="1">
      <alignment vertical="center"/>
      <protection/>
    </xf>
    <xf numFmtId="0" fontId="70" fillId="0" borderId="35" xfId="99" applyNumberFormat="1" applyFont="1" applyFill="1" applyBorder="1" applyAlignment="1">
      <alignment horizontal="center" vertical="center"/>
      <protection/>
    </xf>
    <xf numFmtId="41" fontId="70" fillId="0" borderId="30" xfId="73" applyFont="1" applyFill="1" applyBorder="1" applyAlignment="1">
      <alignment horizontal="right" vertical="center" wrapText="1"/>
    </xf>
    <xf numFmtId="41" fontId="70" fillId="0" borderId="30" xfId="99" applyNumberFormat="1" applyFont="1" applyFill="1" applyBorder="1" applyAlignment="1">
      <alignment horizontal="right" vertical="center"/>
      <protection/>
    </xf>
    <xf numFmtId="41" fontId="70" fillId="0" borderId="30" xfId="73" applyFont="1" applyBorder="1" applyAlignment="1">
      <alignment horizontal="right" vertical="center" wrapText="1"/>
    </xf>
    <xf numFmtId="0" fontId="70" fillId="0" borderId="30" xfId="99" applyNumberFormat="1" applyFont="1" applyFill="1" applyBorder="1" applyAlignment="1">
      <alignment vertical="center"/>
      <protection/>
    </xf>
    <xf numFmtId="0" fontId="70" fillId="0" borderId="16" xfId="99" applyNumberFormat="1" applyFont="1" applyFill="1" applyBorder="1" applyAlignment="1">
      <alignment horizontal="center" vertical="center"/>
      <protection/>
    </xf>
    <xf numFmtId="0" fontId="70" fillId="0" borderId="16" xfId="99" applyNumberFormat="1" applyFont="1" applyBorder="1" applyAlignment="1">
      <alignment horizontal="center" vertical="center"/>
      <protection/>
    </xf>
    <xf numFmtId="0" fontId="70" fillId="0" borderId="29" xfId="99" applyNumberFormat="1" applyFont="1" applyBorder="1" applyAlignment="1">
      <alignment horizontal="center" vertical="center"/>
      <protection/>
    </xf>
    <xf numFmtId="41" fontId="70" fillId="0" borderId="20" xfId="99" applyNumberFormat="1" applyFont="1" applyBorder="1" applyAlignment="1">
      <alignment horizontal="right" vertical="center" wrapText="1"/>
      <protection/>
    </xf>
    <xf numFmtId="41" fontId="77" fillId="0" borderId="20" xfId="99" applyNumberFormat="1" applyFont="1" applyFill="1" applyBorder="1" applyAlignment="1">
      <alignment horizontal="right" vertical="center" wrapText="1"/>
      <protection/>
    </xf>
    <xf numFmtId="41" fontId="70" fillId="0" borderId="20" xfId="99" applyNumberFormat="1" applyFont="1" applyFill="1" applyBorder="1" applyAlignment="1">
      <alignment horizontal="right" vertical="center" wrapText="1"/>
      <protection/>
    </xf>
    <xf numFmtId="0" fontId="70" fillId="0" borderId="24" xfId="99" applyNumberFormat="1" applyFont="1" applyFill="1" applyBorder="1" applyAlignment="1">
      <alignment horizontal="center" vertical="center"/>
      <protection/>
    </xf>
    <xf numFmtId="41" fontId="70" fillId="0" borderId="25" xfId="99" applyNumberFormat="1" applyFont="1" applyFill="1" applyBorder="1" applyAlignment="1">
      <alignment horizontal="right" vertical="center" wrapText="1"/>
      <protection/>
    </xf>
    <xf numFmtId="3" fontId="70" fillId="0" borderId="31" xfId="99" applyNumberFormat="1" applyFont="1" applyBorder="1" applyAlignment="1">
      <alignment horizontal="center" vertical="center"/>
      <protection/>
    </xf>
    <xf numFmtId="41" fontId="70" fillId="0" borderId="16" xfId="99" applyNumberFormat="1" applyFont="1" applyBorder="1" applyAlignment="1">
      <alignment horizontal="right" vertical="center" wrapText="1"/>
      <protection/>
    </xf>
    <xf numFmtId="41" fontId="77" fillId="0" borderId="16" xfId="99" applyNumberFormat="1" applyFont="1" applyBorder="1" applyAlignment="1">
      <alignment horizontal="right" vertical="center" wrapText="1"/>
      <protection/>
    </xf>
    <xf numFmtId="0" fontId="77" fillId="0" borderId="20" xfId="99" applyNumberFormat="1" applyFont="1" applyBorder="1" applyAlignment="1" quotePrefix="1">
      <alignment horizontal="center" vertical="center"/>
      <protection/>
    </xf>
    <xf numFmtId="41" fontId="70" fillId="0" borderId="16" xfId="99" applyNumberFormat="1" applyFont="1" applyFill="1" applyBorder="1" applyAlignment="1">
      <alignment horizontal="right" vertical="center" wrapText="1"/>
      <protection/>
    </xf>
    <xf numFmtId="0" fontId="70" fillId="0" borderId="20" xfId="99" applyNumberFormat="1" applyFont="1" applyFill="1" applyBorder="1" applyAlignment="1" quotePrefix="1">
      <alignment horizontal="center" vertical="center"/>
      <protection/>
    </xf>
    <xf numFmtId="3" fontId="70" fillId="0" borderId="24" xfId="99" applyNumberFormat="1" applyFont="1" applyBorder="1" applyAlignment="1">
      <alignment horizontal="right" vertical="center" wrapText="1"/>
      <protection/>
    </xf>
    <xf numFmtId="0" fontId="70" fillId="0" borderId="25" xfId="99" applyNumberFormat="1" applyFont="1" applyBorder="1" applyAlignment="1">
      <alignment horizontal="center" vertical="center"/>
      <protection/>
    </xf>
  </cellXfs>
  <cellStyles count="115">
    <cellStyle name="Normal" xfId="0"/>
    <cellStyle name="&quot;" xfId="15"/>
    <cellStyle name="&quot;_도로교통공단(110803)" xfId="16"/>
    <cellStyle name="??&amp;O?&amp;H?_x0008__x000F__x0007_?_x0007__x0001__x0001_" xfId="17"/>
    <cellStyle name="??&amp;O?&amp;H?_x0008_??_x0007__x0001__x0001_" xfId="18"/>
    <cellStyle name="?W?_laroux" xfId="19"/>
    <cellStyle name="_Book1" xfId="20"/>
    <cellStyle name="’E‰Y [0.00]_laroux" xfId="21"/>
    <cellStyle name="’E‰Y_laroux" xfId="22"/>
    <cellStyle name="20% - 강조색1" xfId="23"/>
    <cellStyle name="20% - 강조색2" xfId="24"/>
    <cellStyle name="20% - 강조색3" xfId="25"/>
    <cellStyle name="20% - 강조색4" xfId="26"/>
    <cellStyle name="20% - 강조색5" xfId="27"/>
    <cellStyle name="20% - 강조색6" xfId="28"/>
    <cellStyle name="40% - 강조색1" xfId="29"/>
    <cellStyle name="40% - 강조색2" xfId="30"/>
    <cellStyle name="40% - 강조색3" xfId="31"/>
    <cellStyle name="40% - 강조색4" xfId="32"/>
    <cellStyle name="40% - 강조색5" xfId="33"/>
    <cellStyle name="40% - 강조색6" xfId="34"/>
    <cellStyle name="60% - 강조색1" xfId="35"/>
    <cellStyle name="60% - 강조색2" xfId="36"/>
    <cellStyle name="60% - 강조색3" xfId="37"/>
    <cellStyle name="60% - 강조색4" xfId="38"/>
    <cellStyle name="60% - 강조색5" xfId="39"/>
    <cellStyle name="60% - 강조색6" xfId="40"/>
    <cellStyle name="강조색1" xfId="41"/>
    <cellStyle name="강조색2" xfId="42"/>
    <cellStyle name="강조색3" xfId="43"/>
    <cellStyle name="강조색4" xfId="44"/>
    <cellStyle name="강조색5" xfId="45"/>
    <cellStyle name="강조색6" xfId="46"/>
    <cellStyle name="경고문" xfId="47"/>
    <cellStyle name="계산" xfId="48"/>
    <cellStyle name="咬訌裝?INCOM1" xfId="49"/>
    <cellStyle name="咬訌裝?INCOM10" xfId="50"/>
    <cellStyle name="咬訌裝?INCOM2" xfId="51"/>
    <cellStyle name="咬訌裝?INCOM3" xfId="52"/>
    <cellStyle name="咬訌裝?INCOM4" xfId="53"/>
    <cellStyle name="咬訌裝?INCOM5" xfId="54"/>
    <cellStyle name="咬訌裝?INCOM6" xfId="55"/>
    <cellStyle name="咬訌裝?INCOM7" xfId="56"/>
    <cellStyle name="咬訌裝?INCOM8" xfId="57"/>
    <cellStyle name="咬訌裝?INCOM9" xfId="58"/>
    <cellStyle name="咬訌裝?PRIB11" xfId="59"/>
    <cellStyle name="나쁨" xfId="60"/>
    <cellStyle name="뒤에 오는 하이퍼링크_국세조사집계표입력(원본)" xfId="61"/>
    <cellStyle name="똿뗦먛귟 [0.00]_PRODUCT DETAIL Q1" xfId="62"/>
    <cellStyle name="똿뗦먛귟_PRODUCT DETAIL Q1" xfId="63"/>
    <cellStyle name="메모" xfId="64"/>
    <cellStyle name="믅됞 [0.00]_PRODUCT DETAIL Q1" xfId="65"/>
    <cellStyle name="믅됞_PRODUCT DETAIL Q1" xfId="66"/>
    <cellStyle name="Percent" xfId="67"/>
    <cellStyle name="보통" xfId="68"/>
    <cellStyle name="뷭?_BOOKSHIP" xfId="69"/>
    <cellStyle name="설명 텍스트" xfId="70"/>
    <cellStyle name="셀 확인" xfId="71"/>
    <cellStyle name="Comma" xfId="72"/>
    <cellStyle name="Comma [0]" xfId="73"/>
    <cellStyle name="쉼표 [0] 2" xfId="74"/>
    <cellStyle name="쉼표 [0] 2 2" xfId="75"/>
    <cellStyle name="쉼표 [0]_070광업및제조업" xfId="76"/>
    <cellStyle name="스타일 1" xfId="77"/>
    <cellStyle name="연결된 셀" xfId="78"/>
    <cellStyle name="Followed Hyperlink" xfId="79"/>
    <cellStyle name="요약" xfId="80"/>
    <cellStyle name="입력" xfId="81"/>
    <cellStyle name="제목" xfId="82"/>
    <cellStyle name="제목 1" xfId="83"/>
    <cellStyle name="제목 2" xfId="84"/>
    <cellStyle name="제목 3" xfId="85"/>
    <cellStyle name="제목 4" xfId="86"/>
    <cellStyle name="좋음" xfId="87"/>
    <cellStyle name="지정되지 않음" xfId="88"/>
    <cellStyle name="출력" xfId="89"/>
    <cellStyle name="콤마 [0]_~MF0529" xfId="90"/>
    <cellStyle name="콤마_~MF0529" xfId="91"/>
    <cellStyle name="Currency" xfId="92"/>
    <cellStyle name="Currency [0]" xfId="93"/>
    <cellStyle name="통화 [0] 2" xfId="94"/>
    <cellStyle name="표준 2" xfId="95"/>
    <cellStyle name="표준 3" xfId="96"/>
    <cellStyle name="표준 4" xfId="97"/>
    <cellStyle name="표준 48" xfId="98"/>
    <cellStyle name="표준_070광업및제조업" xfId="99"/>
    <cellStyle name="표준_070광업및제조업 2" xfId="100"/>
    <cellStyle name="표준_경제정책2" xfId="101"/>
    <cellStyle name="표준_Sheet7" xfId="102"/>
    <cellStyle name="Hyperlink" xfId="103"/>
    <cellStyle name="AeE­ [0]_A¾CO½A¼³ " xfId="104"/>
    <cellStyle name="AeE­_A¾CO½A¼³ " xfId="105"/>
    <cellStyle name="ALIGNMENT" xfId="106"/>
    <cellStyle name="AÞ¸¶ [0]_A¾CO½A¼³ " xfId="107"/>
    <cellStyle name="AÞ¸¶_A¾CO½A¼³ " xfId="108"/>
    <cellStyle name="C￥AØ_¿μ¾÷CoE² " xfId="109"/>
    <cellStyle name="Comma [0]_ SG&amp;A Bridge " xfId="110"/>
    <cellStyle name="Comma_ SG&amp;A Bridge " xfId="111"/>
    <cellStyle name="Currency [0]_ SG&amp;A Bridge " xfId="112"/>
    <cellStyle name="Currency_ SG&amp;A Bridge " xfId="113"/>
    <cellStyle name="Date" xfId="114"/>
    <cellStyle name="Fixed" xfId="115"/>
    <cellStyle name="Grey" xfId="116"/>
    <cellStyle name="Header1" xfId="117"/>
    <cellStyle name="Header2" xfId="118"/>
    <cellStyle name="HEADING1" xfId="119"/>
    <cellStyle name="HEADING2" xfId="120"/>
    <cellStyle name="Hyperlink_NEGS" xfId="121"/>
    <cellStyle name="Input [yellow]" xfId="122"/>
    <cellStyle name="Normal - Style1" xfId="123"/>
    <cellStyle name="Normal_ SG&amp;A Bridge " xfId="124"/>
    <cellStyle name="Œ…?æ맖?e [0.00]_laroux" xfId="125"/>
    <cellStyle name="Œ…?æ맖?e_laroux" xfId="126"/>
    <cellStyle name="Percent [2]" xfId="127"/>
    <cellStyle name="Total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ENALATEMP\&#44221;&#51228;&#51221;&#52293;&#442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44400;&#48124;&#48169;&#50948;\2006%20&#48124;&#48169;&#50948;&#54200;&#49457;%20&#48372;&#44256;&#49436;&#49885;(&#49884;&#44400;&#49884;&#45804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160;&#49324;22\My%20Documents\02&#50696;&#48169;&#53685;&#44228;\2004&#53685;&#44228;\&#53685;&#44228;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_AZTMP1_\Exec\7-01.%20&#44305;&#51228;&#51312;&#5062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45812;&#45817;\&#53685;&#44228;&#50672;&#48372;\&#51228;49&#54924;(2009)%20&#52649;&#45224;&#53685;&#44228;&#50672;&#48372;\2009%20&#53685;&#44228;&#50672;&#48372;%20&#49436;&#49885;\&#49548;&#44288;&#48324;(&#49884;&#44400;,&#49892;&#44284;&#48324;)\&#52509;&#44292;\&#44592;&#50629;&#51648;&#50896;&#442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IIKBM\Desktop\7-02.%20&#44305;&#50629;%20&#48143;%20&#51228;&#51312;&#506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872;&#44221;&#44288;&#47532;&#442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5380;\&#53685;&#44228;&#50672;&#48372;\&#48156;&#44036;&#44228;&#54925;\&#51089;&#49457;&#44592;&#44288;\&#52649;&#45224;&#51648;&#48169;&#44221;&#52272;&#523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광업 및 제조업"/>
      <sheetName val="1-1.광업"/>
      <sheetName val="1-2.제조업"/>
      <sheetName val="2.사업체규모별(중분류별) 광업 및 제조업"/>
      <sheetName val="3.제조업 중분류별 사업체수 및 종사자수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산업 및 농공단지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115" zoomScaleSheetLayoutView="100" zoomScalePageLayoutView="0" workbookViewId="0" topLeftCell="A1">
      <pane xSplit="1" ySplit="10" topLeftCell="B12" activePane="bottomRight" state="frozen"/>
      <selection pane="topLeft" activeCell="B16" sqref="B16"/>
      <selection pane="topRight" activeCell="A1" sqref="A1"/>
      <selection pane="bottomLeft" activeCell="A1" sqref="A1"/>
      <selection pane="bottomRight" activeCell="A24" sqref="A19:IV24"/>
    </sheetView>
  </sheetViews>
  <sheetFormatPr defaultColWidth="7.99609375" defaultRowHeight="13.5"/>
  <cols>
    <col min="1" max="1" width="12.10546875" style="79" customWidth="1"/>
    <col min="2" max="2" width="10.88671875" style="76" customWidth="1"/>
    <col min="3" max="3" width="12.77734375" style="76" customWidth="1"/>
    <col min="4" max="4" width="10.77734375" style="76" customWidth="1"/>
    <col min="5" max="5" width="9.88671875" style="76" customWidth="1"/>
    <col min="6" max="6" width="11.21484375" style="76" customWidth="1"/>
    <col min="7" max="7" width="11.5546875" style="76" customWidth="1"/>
    <col min="8" max="8" width="10.99609375" style="76" customWidth="1"/>
    <col min="9" max="9" width="9.88671875" style="76" customWidth="1"/>
    <col min="10" max="10" width="9.5546875" style="76" customWidth="1"/>
    <col min="11" max="11" width="13.99609375" style="76" customWidth="1"/>
    <col min="12" max="12" width="11.6640625" style="77" customWidth="1"/>
    <col min="13" max="16384" width="7.99609375" style="78" customWidth="1"/>
  </cols>
  <sheetData>
    <row r="1" spans="1:12" s="8" customFormat="1" ht="11.25">
      <c r="A1" s="5" t="s">
        <v>630</v>
      </c>
      <c r="B1" s="6"/>
      <c r="C1" s="6"/>
      <c r="D1" s="6"/>
      <c r="E1" s="6"/>
      <c r="F1" s="6"/>
      <c r="G1" s="6"/>
      <c r="H1" s="6"/>
      <c r="I1" s="6"/>
      <c r="J1" s="6"/>
      <c r="K1" s="6"/>
      <c r="L1" s="241" t="s">
        <v>362</v>
      </c>
    </row>
    <row r="2" spans="1:12" s="12" customFormat="1" ht="1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s="13" customFormat="1" ht="21.75" customHeight="1">
      <c r="A3" s="565" t="s">
        <v>454</v>
      </c>
      <c r="B3" s="565"/>
      <c r="C3" s="565"/>
      <c r="D3" s="565"/>
      <c r="E3" s="565"/>
      <c r="F3" s="565"/>
      <c r="G3" s="566" t="s">
        <v>455</v>
      </c>
      <c r="H3" s="566"/>
      <c r="I3" s="566"/>
      <c r="J3" s="566"/>
      <c r="K3" s="566"/>
      <c r="L3" s="566"/>
    </row>
    <row r="4" spans="1:12" s="17" customFormat="1" ht="12.75" customHeight="1">
      <c r="A4" s="14"/>
      <c r="B4" s="15"/>
      <c r="C4" s="15"/>
      <c r="D4" s="15"/>
      <c r="E4" s="15"/>
      <c r="F4" s="15"/>
      <c r="G4" s="16"/>
      <c r="H4" s="16"/>
      <c r="I4" s="16"/>
      <c r="J4" s="16"/>
      <c r="K4" s="16"/>
      <c r="L4" s="16"/>
    </row>
    <row r="5" spans="1:12" s="12" customFormat="1" ht="12.75" customHeight="1" thickBot="1">
      <c r="A5" s="18" t="s">
        <v>42</v>
      </c>
      <c r="B5" s="19"/>
      <c r="C5" s="19"/>
      <c r="D5" s="19"/>
      <c r="E5" s="19"/>
      <c r="F5" s="19"/>
      <c r="G5" s="20"/>
      <c r="H5" s="20"/>
      <c r="I5" s="21"/>
      <c r="J5" s="19"/>
      <c r="K5" s="19"/>
      <c r="L5" s="22" t="s">
        <v>4</v>
      </c>
    </row>
    <row r="6" spans="1:12" s="12" customFormat="1" ht="3" customHeight="1" thickTop="1">
      <c r="A6" s="23"/>
      <c r="B6" s="24"/>
      <c r="C6" s="24"/>
      <c r="D6" s="24"/>
      <c r="E6" s="24"/>
      <c r="F6" s="25"/>
      <c r="G6" s="26"/>
      <c r="H6" s="27"/>
      <c r="I6" s="24"/>
      <c r="J6" s="24"/>
      <c r="K6" s="24"/>
      <c r="L6" s="28"/>
    </row>
    <row r="7" spans="1:12" s="33" customFormat="1" ht="18.75" customHeight="1">
      <c r="A7" s="29"/>
      <c r="B7" s="30" t="s">
        <v>106</v>
      </c>
      <c r="C7" s="30" t="s">
        <v>112</v>
      </c>
      <c r="D7" s="30" t="s">
        <v>113</v>
      </c>
      <c r="E7" s="30" t="s">
        <v>125</v>
      </c>
      <c r="F7" s="30" t="s">
        <v>126</v>
      </c>
      <c r="G7" s="30" t="s">
        <v>35</v>
      </c>
      <c r="H7" s="30"/>
      <c r="I7" s="30" t="s">
        <v>110</v>
      </c>
      <c r="J7" s="30" t="s">
        <v>114</v>
      </c>
      <c r="K7" s="31" t="s">
        <v>67</v>
      </c>
      <c r="L7" s="32"/>
    </row>
    <row r="8" spans="1:12" s="33" customFormat="1" ht="18.75" customHeight="1">
      <c r="A8" s="29" t="s">
        <v>115</v>
      </c>
      <c r="B8" s="34"/>
      <c r="C8" s="30"/>
      <c r="D8" s="30" t="s">
        <v>89</v>
      </c>
      <c r="E8" s="35"/>
      <c r="F8" s="30"/>
      <c r="G8" s="563" t="s">
        <v>25</v>
      </c>
      <c r="H8" s="564"/>
      <c r="I8" s="24"/>
      <c r="J8" s="36"/>
      <c r="K8" s="31" t="s">
        <v>87</v>
      </c>
      <c r="L8" s="32" t="s">
        <v>107</v>
      </c>
    </row>
    <row r="9" spans="1:12" s="33" customFormat="1" ht="18.75" customHeight="1">
      <c r="A9" s="29" t="s">
        <v>117</v>
      </c>
      <c r="B9" s="37" t="s">
        <v>66</v>
      </c>
      <c r="C9" s="37" t="s">
        <v>97</v>
      </c>
      <c r="D9" s="24"/>
      <c r="E9" s="38"/>
      <c r="F9" s="24" t="s">
        <v>63</v>
      </c>
      <c r="G9" s="39" t="s">
        <v>127</v>
      </c>
      <c r="H9" s="39" t="s">
        <v>128</v>
      </c>
      <c r="I9" s="24" t="s">
        <v>109</v>
      </c>
      <c r="J9" s="37" t="s">
        <v>111</v>
      </c>
      <c r="K9" s="24" t="s">
        <v>99</v>
      </c>
      <c r="L9" s="32" t="s">
        <v>116</v>
      </c>
    </row>
    <row r="10" spans="1:12" s="33" customFormat="1" ht="18.75" customHeight="1">
      <c r="A10" s="40"/>
      <c r="B10" s="41" t="s">
        <v>34</v>
      </c>
      <c r="C10" s="42" t="s">
        <v>98</v>
      </c>
      <c r="D10" s="43" t="s">
        <v>96</v>
      </c>
      <c r="E10" s="43" t="s">
        <v>30</v>
      </c>
      <c r="F10" s="44" t="s">
        <v>64</v>
      </c>
      <c r="G10" s="43" t="s">
        <v>26</v>
      </c>
      <c r="H10" s="43" t="s">
        <v>29</v>
      </c>
      <c r="I10" s="43" t="s">
        <v>95</v>
      </c>
      <c r="J10" s="43" t="s">
        <v>65</v>
      </c>
      <c r="K10" s="43" t="s">
        <v>28</v>
      </c>
      <c r="L10" s="45"/>
    </row>
    <row r="11" spans="1:12" s="12" customFormat="1" ht="21" customHeight="1" hidden="1">
      <c r="A11" s="46" t="s">
        <v>132</v>
      </c>
      <c r="B11" s="47">
        <f>'1-1.광업'!B11+'1-2.제조업'!B11</f>
        <v>2934</v>
      </c>
      <c r="C11" s="48">
        <f>'1-1.광업'!C11+'1-2.제조업'!C11</f>
        <v>183239</v>
      </c>
      <c r="D11" s="48">
        <f>'1-1.광업'!D11+'1-2.제조업'!D11</f>
        <v>5947714</v>
      </c>
      <c r="E11" s="48">
        <f>'1-1.광업'!E11+'1-2.제조업'!E11</f>
        <v>128312520</v>
      </c>
      <c r="F11" s="48">
        <f>'1-1.광업'!F11+'1-2.제조업'!F11</f>
        <v>128319628</v>
      </c>
      <c r="G11" s="48">
        <f>'1-1.광업'!G11+'1-2.제조업'!G11</f>
        <v>9827398</v>
      </c>
      <c r="H11" s="48">
        <f>'1-1.광업'!H11+'1-2.제조업'!H11</f>
        <v>10168232</v>
      </c>
      <c r="I11" s="48">
        <f>'1-1.광업'!I11+'1-2.제조업'!I11</f>
        <v>85517742</v>
      </c>
      <c r="J11" s="48">
        <f>'1-1.광업'!J11+'1-2.제조업'!J11</f>
        <v>42824748</v>
      </c>
      <c r="K11" s="49">
        <f>'1-1.광업'!K11+'1-2.제조업'!K11</f>
        <v>45439432</v>
      </c>
      <c r="L11" s="46" t="s">
        <v>132</v>
      </c>
    </row>
    <row r="12" spans="1:12" s="12" customFormat="1" ht="21" customHeight="1">
      <c r="A12" s="46" t="s">
        <v>131</v>
      </c>
      <c r="B12" s="47">
        <f>'1-1.광업'!B12+'1-2.제조업'!B12</f>
        <v>3228</v>
      </c>
      <c r="C12" s="48">
        <f>'1-1.광업'!C12+'1-2.제조업'!C12</f>
        <v>205080</v>
      </c>
      <c r="D12" s="48">
        <f>'1-1.광업'!D12+'1-2.제조업'!D12</f>
        <v>7217418</v>
      </c>
      <c r="E12" s="48">
        <f>'1-1.광업'!E12+'1-2.제조업'!E12</f>
        <v>158798435</v>
      </c>
      <c r="F12" s="48">
        <f>'1-1.광업'!F12+'1-2.제조업'!F12</f>
        <v>157250516</v>
      </c>
      <c r="G12" s="48">
        <f>'1-1.광업'!G12+'1-2.제조업'!G12</f>
        <v>10695379</v>
      </c>
      <c r="H12" s="48">
        <f>'1-1.광업'!H12+'1-2.제조업'!H12</f>
        <v>13207554</v>
      </c>
      <c r="I12" s="48">
        <f>'1-1.광업'!I12+'1-2.제조업'!I12</f>
        <v>106296067</v>
      </c>
      <c r="J12" s="48">
        <f>'1-1.광업'!J12+'1-2.제조업'!J12</f>
        <v>52502368</v>
      </c>
      <c r="K12" s="50" t="s">
        <v>302</v>
      </c>
      <c r="L12" s="46" t="s">
        <v>131</v>
      </c>
    </row>
    <row r="13" spans="1:12" s="12" customFormat="1" ht="21" customHeight="1">
      <c r="A13" s="46" t="s">
        <v>130</v>
      </c>
      <c r="B13" s="47">
        <f>'1-1.광업'!B13+'1-2.제조업'!B13</f>
        <v>3327</v>
      </c>
      <c r="C13" s="48">
        <f>'1-1.광업'!C13+'1-2.제조업'!C13</f>
        <v>219305</v>
      </c>
      <c r="D13" s="48">
        <f>'1-1.광업'!D13+'1-2.제조업'!D13</f>
        <v>8454924</v>
      </c>
      <c r="E13" s="48">
        <f>'1-1.광업'!E13+'1-2.제조업'!E13</f>
        <v>188741720</v>
      </c>
      <c r="F13" s="48">
        <f>'1-1.광업'!F13+'1-2.제조업'!F13</f>
        <v>187970302</v>
      </c>
      <c r="G13" s="48">
        <f>'1-1.광업'!G13+'1-2.제조업'!G13</f>
        <v>13466600</v>
      </c>
      <c r="H13" s="48">
        <f>'1-1.광업'!H13+'1-2.제조업'!H13</f>
        <v>14844690</v>
      </c>
      <c r="I13" s="48">
        <f>'1-1.광업'!I13+'1-2.제조업'!I13</f>
        <v>126767516</v>
      </c>
      <c r="J13" s="48">
        <f>'1-1.광업'!J13+'1-2.제조업'!J13</f>
        <v>61974204</v>
      </c>
      <c r="K13" s="49">
        <f>'1-1.광업'!K13+'1-2.제조업'!K13</f>
        <v>71448482</v>
      </c>
      <c r="L13" s="46" t="s">
        <v>130</v>
      </c>
    </row>
    <row r="14" spans="1:12" s="12" customFormat="1" ht="21" customHeight="1">
      <c r="A14" s="46" t="s">
        <v>129</v>
      </c>
      <c r="B14" s="47">
        <f>'1-1.광업'!B14+'1-2.제조업'!B14</f>
        <v>3304</v>
      </c>
      <c r="C14" s="48">
        <f>'1-1.광업'!C14+'1-2.제조업'!C14</f>
        <v>213616</v>
      </c>
      <c r="D14" s="48">
        <f>'1-1.광업'!D14+'1-2.제조업'!D14</f>
        <v>8519611</v>
      </c>
      <c r="E14" s="48">
        <f>'1-1.광업'!E14+'1-2.제조업'!E14</f>
        <v>183636305</v>
      </c>
      <c r="F14" s="48">
        <f>'1-1.광업'!F14+'1-2.제조업'!F14</f>
        <v>183546907</v>
      </c>
      <c r="G14" s="48">
        <f>'1-1.광업'!G14+'1-2.제조업'!G14</f>
        <v>13319624</v>
      </c>
      <c r="H14" s="48">
        <f>'1-1.광업'!H14+'1-2.제조업'!H14</f>
        <v>13798135</v>
      </c>
      <c r="I14" s="48">
        <f>'1-1.광업'!I14+'1-2.제조업'!I14</f>
        <v>125216644</v>
      </c>
      <c r="J14" s="48">
        <f>'1-1.광업'!J14+'1-2.제조업'!J14</f>
        <v>58419661</v>
      </c>
      <c r="K14" s="49">
        <f>'1-1.광업'!K14+'1-2.제조업'!K14</f>
        <v>69307610</v>
      </c>
      <c r="L14" s="46" t="s">
        <v>129</v>
      </c>
    </row>
    <row r="15" spans="1:12" s="12" customFormat="1" ht="21" customHeight="1">
      <c r="A15" s="46" t="s">
        <v>255</v>
      </c>
      <c r="B15" s="47">
        <f>'1-1.광업'!B15+'1-2.제조업'!B15</f>
        <v>3597</v>
      </c>
      <c r="C15" s="48">
        <f>'1-1.광업'!C15+'1-2.제조업'!C15</f>
        <v>226242</v>
      </c>
      <c r="D15" s="48">
        <f>'1-1.광업'!D15+'1-2.제조업'!D15</f>
        <v>9346727</v>
      </c>
      <c r="E15" s="48">
        <f>'1-1.광업'!E15+'1-2.제조업'!E15</f>
        <v>178098821</v>
      </c>
      <c r="F15" s="48">
        <f>'1-1.광업'!F15+'1-2.제조업'!F15</f>
        <v>177212775</v>
      </c>
      <c r="G15" s="48">
        <f>'1-1.광업'!G15+'1-2.제조업'!G15</f>
        <v>7636087</v>
      </c>
      <c r="H15" s="48">
        <f>'1-1.광업'!H15+'1-2.제조업'!H15</f>
        <v>8522133</v>
      </c>
      <c r="I15" s="48">
        <f>'1-1.광업'!I15+'1-2.제조업'!I15</f>
        <v>119490013</v>
      </c>
      <c r="J15" s="48">
        <f>'1-1.광업'!J15+'1-2.제조업'!J15</f>
        <v>58608808</v>
      </c>
      <c r="K15" s="49">
        <f>'1-1.광업'!K15+'1-2.제조업'!K15</f>
        <v>67963000</v>
      </c>
      <c r="L15" s="46" t="s">
        <v>255</v>
      </c>
    </row>
    <row r="16" spans="1:12" s="17" customFormat="1" ht="21" customHeight="1">
      <c r="A16" s="46" t="s">
        <v>254</v>
      </c>
      <c r="B16" s="47">
        <f>'1-1.광업'!B16+'1-2.제조업'!B16</f>
        <v>3764</v>
      </c>
      <c r="C16" s="48">
        <f>'1-1.광업'!C16+'1-2.제조업'!C16</f>
        <v>234300</v>
      </c>
      <c r="D16" s="48">
        <f>'1-1.광업'!D16+'1-2.제조업'!D16</f>
        <v>9961895</v>
      </c>
      <c r="E16" s="48">
        <f>'1-1.광업'!E16+'1-2.제조업'!E16</f>
        <v>177224043</v>
      </c>
      <c r="F16" s="48">
        <f>'1-1.광업'!F16+'1-2.제조업'!F16</f>
        <v>176978868</v>
      </c>
      <c r="G16" s="48">
        <f>'1-1.광업'!G16+'1-2.제조업'!G16</f>
        <v>8656808</v>
      </c>
      <c r="H16" s="48">
        <f>'1-1.광업'!H16+'1-2.제조업'!H16</f>
        <v>8901983</v>
      </c>
      <c r="I16" s="48">
        <f>'1-1.광업'!I16+'1-2.제조업'!I16</f>
        <v>120577840</v>
      </c>
      <c r="J16" s="48">
        <f>'1-1.광업'!J16+'1-2.제조업'!J16</f>
        <v>56646203</v>
      </c>
      <c r="K16" s="49">
        <f>'1-1.광업'!K16+'1-2.제조업'!K16</f>
        <v>69499850</v>
      </c>
      <c r="L16" s="46" t="s">
        <v>254</v>
      </c>
    </row>
    <row r="17" spans="1:12" s="17" customFormat="1" ht="21" customHeight="1">
      <c r="A17" s="51">
        <v>2015</v>
      </c>
      <c r="B17" s="52">
        <v>3890</v>
      </c>
      <c r="C17" s="53">
        <v>237211</v>
      </c>
      <c r="D17" s="53">
        <v>10789437</v>
      </c>
      <c r="E17" s="53">
        <v>161011086</v>
      </c>
      <c r="F17" s="53">
        <v>161557721</v>
      </c>
      <c r="G17" s="53">
        <v>8644077</v>
      </c>
      <c r="H17" s="53">
        <v>8097442</v>
      </c>
      <c r="I17" s="53">
        <v>105758899</v>
      </c>
      <c r="J17" s="53">
        <v>55252187</v>
      </c>
      <c r="K17" s="54">
        <v>69695690</v>
      </c>
      <c r="L17" s="51">
        <v>2015</v>
      </c>
    </row>
    <row r="18" spans="1:12" s="12" customFormat="1" ht="21" customHeight="1">
      <c r="A18" s="55" t="s">
        <v>69</v>
      </c>
      <c r="B18" s="56">
        <v>1227</v>
      </c>
      <c r="C18" s="57">
        <v>71489</v>
      </c>
      <c r="D18" s="57">
        <v>2917194</v>
      </c>
      <c r="E18" s="58">
        <v>31721754</v>
      </c>
      <c r="F18" s="57">
        <v>31687202</v>
      </c>
      <c r="G18" s="58">
        <v>1689556</v>
      </c>
      <c r="H18" s="58">
        <v>1724108</v>
      </c>
      <c r="I18" s="57">
        <v>19776322</v>
      </c>
      <c r="J18" s="57">
        <v>11945432</v>
      </c>
      <c r="K18" s="59">
        <v>10359807</v>
      </c>
      <c r="L18" s="60" t="s">
        <v>56</v>
      </c>
    </row>
    <row r="19" spans="1:12" s="12" customFormat="1" ht="21" customHeight="1">
      <c r="A19" s="55" t="s">
        <v>70</v>
      </c>
      <c r="B19" s="56">
        <v>126</v>
      </c>
      <c r="C19" s="57">
        <v>6092</v>
      </c>
      <c r="D19" s="57">
        <v>204382</v>
      </c>
      <c r="E19" s="58">
        <v>2552305</v>
      </c>
      <c r="F19" s="57">
        <v>2544939</v>
      </c>
      <c r="G19" s="58">
        <v>101209</v>
      </c>
      <c r="H19" s="58">
        <v>108575</v>
      </c>
      <c r="I19" s="57">
        <v>1518654</v>
      </c>
      <c r="J19" s="57">
        <v>1033651</v>
      </c>
      <c r="K19" s="59">
        <v>929272</v>
      </c>
      <c r="L19" s="60" t="s">
        <v>57</v>
      </c>
    </row>
    <row r="20" spans="1:12" s="12" customFormat="1" ht="21" customHeight="1">
      <c r="A20" s="55" t="s">
        <v>71</v>
      </c>
      <c r="B20" s="56">
        <v>92</v>
      </c>
      <c r="C20" s="57">
        <v>3775</v>
      </c>
      <c r="D20" s="57">
        <v>131810</v>
      </c>
      <c r="E20" s="58">
        <v>1342316</v>
      </c>
      <c r="F20" s="57">
        <v>1347851</v>
      </c>
      <c r="G20" s="58">
        <v>75097</v>
      </c>
      <c r="H20" s="58">
        <v>69562</v>
      </c>
      <c r="I20" s="57">
        <v>786829</v>
      </c>
      <c r="J20" s="57">
        <v>555487</v>
      </c>
      <c r="K20" s="59">
        <v>539104</v>
      </c>
      <c r="L20" s="60" t="s">
        <v>58</v>
      </c>
    </row>
    <row r="21" spans="1:12" s="12" customFormat="1" ht="21" customHeight="1">
      <c r="A21" s="55" t="s">
        <v>72</v>
      </c>
      <c r="B21" s="56">
        <v>957</v>
      </c>
      <c r="C21" s="57">
        <v>76940</v>
      </c>
      <c r="D21" s="57">
        <v>4022971</v>
      </c>
      <c r="E21" s="58">
        <v>55217002</v>
      </c>
      <c r="F21" s="57">
        <v>55348056</v>
      </c>
      <c r="G21" s="58">
        <v>1702602</v>
      </c>
      <c r="H21" s="58">
        <v>1571548</v>
      </c>
      <c r="I21" s="57">
        <v>31464802</v>
      </c>
      <c r="J21" s="57">
        <v>23752200</v>
      </c>
      <c r="K21" s="59">
        <v>22343240</v>
      </c>
      <c r="L21" s="60" t="s">
        <v>108</v>
      </c>
    </row>
    <row r="22" spans="1:12" s="12" customFormat="1" ht="21" customHeight="1">
      <c r="A22" s="55" t="s">
        <v>73</v>
      </c>
      <c r="B22" s="56">
        <v>215</v>
      </c>
      <c r="C22" s="57">
        <v>17695</v>
      </c>
      <c r="D22" s="57">
        <v>1066884</v>
      </c>
      <c r="E22" s="58">
        <v>36523773</v>
      </c>
      <c r="F22" s="57">
        <v>36732089</v>
      </c>
      <c r="G22" s="58">
        <v>1709111</v>
      </c>
      <c r="H22" s="58">
        <v>1500795</v>
      </c>
      <c r="I22" s="57">
        <v>26927344</v>
      </c>
      <c r="J22" s="57">
        <v>9596429</v>
      </c>
      <c r="K22" s="59">
        <v>14293791</v>
      </c>
      <c r="L22" s="60" t="s">
        <v>59</v>
      </c>
    </row>
    <row r="23" spans="1:12" s="12" customFormat="1" ht="21" customHeight="1">
      <c r="A23" s="55" t="s">
        <v>74</v>
      </c>
      <c r="B23" s="56">
        <v>202</v>
      </c>
      <c r="C23" s="57">
        <v>7861</v>
      </c>
      <c r="D23" s="57">
        <v>248277</v>
      </c>
      <c r="E23" s="58">
        <v>2649688</v>
      </c>
      <c r="F23" s="57">
        <v>2647619</v>
      </c>
      <c r="G23" s="58">
        <v>227568</v>
      </c>
      <c r="H23" s="58">
        <v>229637</v>
      </c>
      <c r="I23" s="57">
        <v>1649997</v>
      </c>
      <c r="J23" s="57">
        <v>999691</v>
      </c>
      <c r="K23" s="59">
        <v>1037244</v>
      </c>
      <c r="L23" s="61" t="s">
        <v>60</v>
      </c>
    </row>
    <row r="24" spans="1:12" s="12" customFormat="1" ht="21" customHeight="1">
      <c r="A24" s="55" t="s">
        <v>88</v>
      </c>
      <c r="B24" s="56">
        <v>16</v>
      </c>
      <c r="C24" s="57">
        <v>669</v>
      </c>
      <c r="D24" s="57">
        <v>16495</v>
      </c>
      <c r="E24" s="58">
        <v>209408</v>
      </c>
      <c r="F24" s="57">
        <v>208397</v>
      </c>
      <c r="G24" s="58">
        <v>6705</v>
      </c>
      <c r="H24" s="58">
        <v>7716</v>
      </c>
      <c r="I24" s="57">
        <v>137482</v>
      </c>
      <c r="J24" s="57">
        <v>71926</v>
      </c>
      <c r="K24" s="59">
        <v>101399</v>
      </c>
      <c r="L24" s="62" t="s">
        <v>36</v>
      </c>
    </row>
    <row r="25" spans="1:12" s="12" customFormat="1" ht="21" customHeight="1">
      <c r="A25" s="55" t="s">
        <v>93</v>
      </c>
      <c r="B25" s="56">
        <v>385</v>
      </c>
      <c r="C25" s="57">
        <v>25913</v>
      </c>
      <c r="D25" s="57">
        <v>1285946</v>
      </c>
      <c r="E25" s="58">
        <v>20365345</v>
      </c>
      <c r="F25" s="57">
        <v>20616788</v>
      </c>
      <c r="G25" s="58">
        <v>1805782</v>
      </c>
      <c r="H25" s="58">
        <v>1554339</v>
      </c>
      <c r="I25" s="57">
        <v>16657381</v>
      </c>
      <c r="J25" s="57">
        <v>3707964</v>
      </c>
      <c r="K25" s="59">
        <v>15954625</v>
      </c>
      <c r="L25" s="62" t="s">
        <v>94</v>
      </c>
    </row>
    <row r="26" spans="1:12" s="12" customFormat="1" ht="21" customHeight="1">
      <c r="A26" s="55" t="s">
        <v>75</v>
      </c>
      <c r="B26" s="56">
        <v>173</v>
      </c>
      <c r="C26" s="57">
        <v>7493</v>
      </c>
      <c r="D26" s="57">
        <v>241498</v>
      </c>
      <c r="E26" s="58">
        <v>2661686</v>
      </c>
      <c r="F26" s="57">
        <v>2651962</v>
      </c>
      <c r="G26" s="58">
        <v>189970</v>
      </c>
      <c r="H26" s="58">
        <v>199694</v>
      </c>
      <c r="I26" s="57">
        <v>1560684</v>
      </c>
      <c r="J26" s="57">
        <v>1101002</v>
      </c>
      <c r="K26" s="59">
        <v>1252971</v>
      </c>
      <c r="L26" s="61" t="s">
        <v>61</v>
      </c>
    </row>
    <row r="27" spans="1:12" s="12" customFormat="1" ht="21" customHeight="1">
      <c r="A27" s="55" t="s">
        <v>76</v>
      </c>
      <c r="B27" s="56">
        <v>55</v>
      </c>
      <c r="C27" s="57">
        <v>2380</v>
      </c>
      <c r="D27" s="57">
        <v>88530</v>
      </c>
      <c r="E27" s="58">
        <v>1065138</v>
      </c>
      <c r="F27" s="57">
        <v>1108035</v>
      </c>
      <c r="G27" s="58">
        <v>708980</v>
      </c>
      <c r="H27" s="58">
        <v>666083</v>
      </c>
      <c r="I27" s="57">
        <v>850744</v>
      </c>
      <c r="J27" s="57">
        <v>214394</v>
      </c>
      <c r="K27" s="59">
        <v>307131</v>
      </c>
      <c r="L27" s="61" t="s">
        <v>62</v>
      </c>
    </row>
    <row r="28" spans="1:12" s="12" customFormat="1" ht="21" customHeight="1">
      <c r="A28" s="55" t="s">
        <v>77</v>
      </c>
      <c r="B28" s="56">
        <v>117</v>
      </c>
      <c r="C28" s="57">
        <v>3945</v>
      </c>
      <c r="D28" s="57">
        <v>124846</v>
      </c>
      <c r="E28" s="58">
        <v>1835411</v>
      </c>
      <c r="F28" s="57">
        <v>1833283</v>
      </c>
      <c r="G28" s="58">
        <v>128724</v>
      </c>
      <c r="H28" s="58">
        <v>130852</v>
      </c>
      <c r="I28" s="57">
        <v>1301245</v>
      </c>
      <c r="J28" s="57">
        <v>534166</v>
      </c>
      <c r="K28" s="59">
        <v>663623</v>
      </c>
      <c r="L28" s="61" t="s">
        <v>31</v>
      </c>
    </row>
    <row r="29" spans="1:12" s="12" customFormat="1" ht="21" customHeight="1">
      <c r="A29" s="55" t="s">
        <v>78</v>
      </c>
      <c r="B29" s="56">
        <v>40</v>
      </c>
      <c r="C29" s="57">
        <v>2009</v>
      </c>
      <c r="D29" s="57">
        <v>58250</v>
      </c>
      <c r="E29" s="58">
        <v>1024991</v>
      </c>
      <c r="F29" s="57">
        <v>1023970</v>
      </c>
      <c r="G29" s="58">
        <v>81412</v>
      </c>
      <c r="H29" s="58">
        <v>82433</v>
      </c>
      <c r="I29" s="57">
        <v>609573</v>
      </c>
      <c r="J29" s="57">
        <v>415418</v>
      </c>
      <c r="K29" s="59">
        <v>222202</v>
      </c>
      <c r="L29" s="60" t="s">
        <v>32</v>
      </c>
    </row>
    <row r="30" spans="1:12" s="12" customFormat="1" ht="21" customHeight="1">
      <c r="A30" s="55" t="s">
        <v>79</v>
      </c>
      <c r="B30" s="56">
        <v>117</v>
      </c>
      <c r="C30" s="57">
        <v>3830</v>
      </c>
      <c r="D30" s="57">
        <v>134778</v>
      </c>
      <c r="E30" s="58">
        <v>1210422</v>
      </c>
      <c r="F30" s="57">
        <v>1210340</v>
      </c>
      <c r="G30" s="58">
        <v>76629</v>
      </c>
      <c r="H30" s="58">
        <v>76711</v>
      </c>
      <c r="I30" s="57">
        <v>788482</v>
      </c>
      <c r="J30" s="57">
        <v>421940</v>
      </c>
      <c r="K30" s="59">
        <v>490286</v>
      </c>
      <c r="L30" s="61" t="s">
        <v>33</v>
      </c>
    </row>
    <row r="31" spans="1:12" s="12" customFormat="1" ht="21" customHeight="1">
      <c r="A31" s="55" t="s">
        <v>80</v>
      </c>
      <c r="B31" s="56">
        <v>156</v>
      </c>
      <c r="C31" s="57">
        <v>6908</v>
      </c>
      <c r="D31" s="57">
        <v>242414</v>
      </c>
      <c r="E31" s="58">
        <v>2589071</v>
      </c>
      <c r="F31" s="57">
        <v>2554597</v>
      </c>
      <c r="G31" s="58">
        <v>139237</v>
      </c>
      <c r="H31" s="58">
        <v>173711</v>
      </c>
      <c r="I31" s="57">
        <v>1706420</v>
      </c>
      <c r="J31" s="57">
        <v>882651</v>
      </c>
      <c r="K31" s="59">
        <v>1191346</v>
      </c>
      <c r="L31" s="61" t="s">
        <v>53</v>
      </c>
    </row>
    <row r="32" spans="1:12" s="12" customFormat="1" ht="21" customHeight="1">
      <c r="A32" s="55" t="s">
        <v>81</v>
      </c>
      <c r="B32" s="56">
        <v>12</v>
      </c>
      <c r="C32" s="57">
        <v>212</v>
      </c>
      <c r="D32" s="57">
        <v>5162</v>
      </c>
      <c r="E32" s="58">
        <v>42776</v>
      </c>
      <c r="F32" s="57">
        <v>42593</v>
      </c>
      <c r="G32" s="58">
        <v>1495</v>
      </c>
      <c r="H32" s="58">
        <v>1678</v>
      </c>
      <c r="I32" s="57">
        <v>22940</v>
      </c>
      <c r="J32" s="57">
        <v>19836</v>
      </c>
      <c r="K32" s="59">
        <v>9649</v>
      </c>
      <c r="L32" s="61" t="s">
        <v>54</v>
      </c>
    </row>
    <row r="33" spans="1:12" s="12" customFormat="1" ht="3" customHeight="1" thickBot="1">
      <c r="A33" s="63"/>
      <c r="B33" s="64"/>
      <c r="C33" s="65"/>
      <c r="D33" s="65"/>
      <c r="E33" s="65"/>
      <c r="F33" s="65"/>
      <c r="G33" s="66" t="s">
        <v>47</v>
      </c>
      <c r="H33" s="66" t="s">
        <v>47</v>
      </c>
      <c r="I33" s="65"/>
      <c r="J33" s="65"/>
      <c r="K33" s="67"/>
      <c r="L33" s="22"/>
    </row>
    <row r="34" spans="1:12" s="12" customFormat="1" ht="9.75" customHeight="1" thickTop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0"/>
    </row>
    <row r="35" spans="1:11" s="12" customFormat="1" ht="12" customHeight="1">
      <c r="A35" s="71" t="s">
        <v>387</v>
      </c>
      <c r="B35" s="71"/>
      <c r="C35" s="71"/>
      <c r="D35" s="71"/>
      <c r="E35" s="71"/>
      <c r="F35" s="71"/>
      <c r="G35" s="12" t="s">
        <v>392</v>
      </c>
      <c r="I35" s="10"/>
      <c r="J35" s="10"/>
      <c r="K35" s="10"/>
    </row>
    <row r="36" spans="1:11" s="12" customFormat="1" ht="12" customHeight="1">
      <c r="A36" s="71" t="s">
        <v>388</v>
      </c>
      <c r="B36" s="71"/>
      <c r="C36" s="71"/>
      <c r="D36" s="71"/>
      <c r="E36" s="71"/>
      <c r="F36" s="71"/>
      <c r="G36" s="10" t="s">
        <v>456</v>
      </c>
      <c r="H36" s="10"/>
      <c r="I36" s="10"/>
      <c r="J36" s="10"/>
      <c r="K36" s="10"/>
    </row>
    <row r="37" spans="1:12" s="12" customFormat="1" ht="12" customHeight="1">
      <c r="A37" s="72" t="s">
        <v>389</v>
      </c>
      <c r="B37" s="72"/>
      <c r="C37" s="72"/>
      <c r="D37" s="72"/>
      <c r="E37" s="72"/>
      <c r="F37" s="72"/>
      <c r="G37" s="12" t="s">
        <v>393</v>
      </c>
      <c r="I37" s="10"/>
      <c r="J37" s="10"/>
      <c r="K37" s="10"/>
      <c r="L37" s="73"/>
    </row>
    <row r="38" spans="1:12" s="12" customFormat="1" ht="12" customHeight="1">
      <c r="A38" s="74" t="s">
        <v>390</v>
      </c>
      <c r="B38" s="74"/>
      <c r="C38" s="74"/>
      <c r="D38" s="74"/>
      <c r="E38" s="74"/>
      <c r="F38" s="74"/>
      <c r="G38" s="75" t="s">
        <v>457</v>
      </c>
      <c r="H38" s="75"/>
      <c r="I38" s="75"/>
      <c r="J38" s="10"/>
      <c r="K38" s="10"/>
      <c r="L38" s="10"/>
    </row>
    <row r="39" spans="1:6" ht="12" customHeight="1">
      <c r="A39" s="4" t="s">
        <v>391</v>
      </c>
      <c r="B39" s="4"/>
      <c r="C39" s="4"/>
      <c r="D39" s="4"/>
      <c r="E39" s="4"/>
      <c r="F39" s="4"/>
    </row>
  </sheetData>
  <sheetProtection/>
  <mergeCells count="3">
    <mergeCell ref="G8:H8"/>
    <mergeCell ref="A3:F3"/>
    <mergeCell ref="G3:L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SheetLayoutView="100" zoomScalePageLayoutView="0" workbookViewId="0" topLeftCell="A1">
      <pane xSplit="1" ySplit="11" topLeftCell="B27" activePane="bottomRight" state="frozen"/>
      <selection pane="topLeft" activeCell="F3" sqref="F3"/>
      <selection pane="topRight" activeCell="A1" sqref="A1"/>
      <selection pane="bottomLeft" activeCell="A1" sqref="A1"/>
      <selection pane="bottomRight" activeCell="I42" sqref="I42"/>
    </sheetView>
  </sheetViews>
  <sheetFormatPr defaultColWidth="7.99609375" defaultRowHeight="13.5"/>
  <cols>
    <col min="1" max="1" width="8.5546875" style="79" customWidth="1"/>
    <col min="2" max="2" width="12.4453125" style="77" customWidth="1"/>
    <col min="3" max="4" width="10.77734375" style="77" customWidth="1"/>
    <col min="5" max="5" width="7.99609375" style="77" customWidth="1"/>
    <col min="6" max="6" width="7.99609375" style="472" customWidth="1"/>
    <col min="7" max="7" width="8.99609375" style="79" customWidth="1"/>
    <col min="8" max="8" width="7.3359375" style="79" customWidth="1"/>
    <col min="9" max="11" width="7.5546875" style="77" customWidth="1"/>
    <col min="12" max="12" width="7.3359375" style="77" customWidth="1"/>
    <col min="13" max="14" width="7.5546875" style="472" customWidth="1"/>
    <col min="15" max="15" width="7.5546875" style="77" customWidth="1"/>
    <col min="16" max="16" width="7.5546875" style="79" customWidth="1"/>
    <col min="17" max="17" width="2.77734375" style="78" customWidth="1"/>
    <col min="18" max="18" width="2.10546875" style="78" customWidth="1"/>
    <col min="19" max="19" width="0.44140625" style="78" customWidth="1"/>
    <col min="20" max="16384" width="7.99609375" style="78" customWidth="1"/>
  </cols>
  <sheetData>
    <row r="1" spans="1:16" s="8" customFormat="1" ht="11.25">
      <c r="A1" s="5" t="s">
        <v>648</v>
      </c>
      <c r="B1" s="242"/>
      <c r="C1" s="242"/>
      <c r="D1" s="242"/>
      <c r="E1" s="242"/>
      <c r="F1" s="454"/>
      <c r="G1" s="241"/>
      <c r="H1" s="729"/>
      <c r="I1" s="242"/>
      <c r="J1" s="242"/>
      <c r="K1" s="242"/>
      <c r="L1" s="242"/>
      <c r="M1" s="454"/>
      <c r="N1" s="454"/>
      <c r="O1" s="242"/>
      <c r="P1" s="241" t="s">
        <v>649</v>
      </c>
    </row>
    <row r="2" spans="1:16" s="12" customFormat="1" ht="9.75" customHeight="1">
      <c r="A2" s="9"/>
      <c r="B2" s="73"/>
      <c r="C2" s="73"/>
      <c r="D2" s="73"/>
      <c r="E2" s="73"/>
      <c r="F2" s="297"/>
      <c r="G2" s="9"/>
      <c r="H2" s="299"/>
      <c r="I2" s="439"/>
      <c r="J2" s="73"/>
      <c r="K2" s="73"/>
      <c r="L2" s="73"/>
      <c r="M2" s="297"/>
      <c r="N2" s="297"/>
      <c r="O2" s="73"/>
      <c r="P2" s="299"/>
    </row>
    <row r="3" spans="1:16" s="13" customFormat="1" ht="18" customHeight="1">
      <c r="A3" s="565" t="s">
        <v>252</v>
      </c>
      <c r="B3" s="565"/>
      <c r="C3" s="565"/>
      <c r="D3" s="565"/>
      <c r="E3" s="565"/>
      <c r="F3" s="565"/>
      <c r="G3" s="455"/>
      <c r="H3" s="455"/>
      <c r="I3" s="565" t="s">
        <v>251</v>
      </c>
      <c r="J3" s="565"/>
      <c r="K3" s="565"/>
      <c r="L3" s="565"/>
      <c r="M3" s="565"/>
      <c r="N3" s="565"/>
      <c r="O3" s="565"/>
      <c r="P3" s="565"/>
    </row>
    <row r="4" spans="1:16" s="13" customFormat="1" ht="18" customHeight="1">
      <c r="A4" s="565" t="s">
        <v>250</v>
      </c>
      <c r="B4" s="565"/>
      <c r="C4" s="565"/>
      <c r="D4" s="565"/>
      <c r="E4" s="565"/>
      <c r="F4" s="565"/>
      <c r="G4" s="455"/>
      <c r="H4" s="455"/>
      <c r="I4" s="565" t="s">
        <v>249</v>
      </c>
      <c r="J4" s="565"/>
      <c r="K4" s="565"/>
      <c r="L4" s="565"/>
      <c r="M4" s="565"/>
      <c r="N4" s="565"/>
      <c r="O4" s="565"/>
      <c r="P4" s="565"/>
    </row>
    <row r="5" spans="1:16" s="13" customFormat="1" ht="7.5" customHeight="1">
      <c r="A5" s="456"/>
      <c r="B5" s="456"/>
      <c r="C5" s="456"/>
      <c r="D5" s="456"/>
      <c r="E5" s="456"/>
      <c r="F5" s="457"/>
      <c r="G5" s="456"/>
      <c r="H5" s="456"/>
      <c r="I5" s="456"/>
      <c r="J5" s="456"/>
      <c r="K5" s="456"/>
      <c r="L5" s="456"/>
      <c r="M5" s="457"/>
      <c r="N5" s="457"/>
      <c r="O5" s="245"/>
      <c r="P5" s="456"/>
    </row>
    <row r="6" spans="1:16" s="12" customFormat="1" ht="12.75" customHeight="1" thickBot="1">
      <c r="A6" s="18" t="s">
        <v>552</v>
      </c>
      <c r="B6" s="22"/>
      <c r="C6" s="22"/>
      <c r="D6" s="22"/>
      <c r="E6" s="22"/>
      <c r="G6" s="22" t="s">
        <v>248</v>
      </c>
      <c r="H6" s="18" t="s">
        <v>553</v>
      </c>
      <c r="I6" s="18"/>
      <c r="J6" s="22"/>
      <c r="K6" s="22"/>
      <c r="L6" s="22"/>
      <c r="M6" s="290"/>
      <c r="N6" s="290"/>
      <c r="O6" s="21"/>
      <c r="P6" s="22" t="s">
        <v>554</v>
      </c>
    </row>
    <row r="7" spans="1:16" s="107" customFormat="1" ht="13.5" customHeight="1" thickTop="1">
      <c r="A7" s="614" t="s">
        <v>115</v>
      </c>
      <c r="B7" s="625" t="s">
        <v>645</v>
      </c>
      <c r="C7" s="609" t="s">
        <v>555</v>
      </c>
      <c r="D7" s="618"/>
      <c r="E7" s="618"/>
      <c r="F7" s="614"/>
      <c r="G7" s="611" t="s">
        <v>107</v>
      </c>
      <c r="H7" s="614" t="s">
        <v>541</v>
      </c>
      <c r="I7" s="612" t="s">
        <v>556</v>
      </c>
      <c r="J7" s="612" t="s">
        <v>247</v>
      </c>
      <c r="K7" s="612" t="s">
        <v>557</v>
      </c>
      <c r="L7" s="612" t="s">
        <v>558</v>
      </c>
      <c r="M7" s="623" t="s">
        <v>559</v>
      </c>
      <c r="N7" s="623" t="s">
        <v>241</v>
      </c>
      <c r="O7" s="612" t="s">
        <v>560</v>
      </c>
      <c r="P7" s="611" t="s">
        <v>107</v>
      </c>
    </row>
    <row r="8" spans="1:16" s="107" customFormat="1" ht="13.5" customHeight="1">
      <c r="A8" s="600"/>
      <c r="B8" s="730"/>
      <c r="C8" s="619"/>
      <c r="D8" s="620"/>
      <c r="E8" s="620"/>
      <c r="F8" s="615"/>
      <c r="G8" s="610"/>
      <c r="H8" s="752"/>
      <c r="I8" s="613"/>
      <c r="J8" s="613"/>
      <c r="K8" s="613"/>
      <c r="L8" s="613"/>
      <c r="M8" s="624"/>
      <c r="N8" s="624"/>
      <c r="O8" s="613"/>
      <c r="P8" s="610"/>
    </row>
    <row r="9" spans="1:16" s="107" customFormat="1" ht="13.5" customHeight="1">
      <c r="A9" s="600" t="s">
        <v>246</v>
      </c>
      <c r="B9" s="730"/>
      <c r="C9" s="39" t="s">
        <v>137</v>
      </c>
      <c r="D9" s="626" t="s">
        <v>561</v>
      </c>
      <c r="E9" s="626" t="s">
        <v>562</v>
      </c>
      <c r="F9" s="627" t="s">
        <v>563</v>
      </c>
      <c r="G9" s="610" t="s">
        <v>224</v>
      </c>
      <c r="H9" s="752" t="s">
        <v>564</v>
      </c>
      <c r="I9" s="616" t="s">
        <v>118</v>
      </c>
      <c r="J9" s="616" t="s">
        <v>245</v>
      </c>
      <c r="K9" s="616" t="s">
        <v>244</v>
      </c>
      <c r="L9" s="616" t="s">
        <v>243</v>
      </c>
      <c r="M9" s="621" t="s">
        <v>242</v>
      </c>
      <c r="N9" s="621" t="s">
        <v>241</v>
      </c>
      <c r="O9" s="616" t="s">
        <v>240</v>
      </c>
      <c r="P9" s="610" t="s">
        <v>224</v>
      </c>
    </row>
    <row r="10" spans="1:16" s="107" customFormat="1" ht="20.25" customHeight="1">
      <c r="A10" s="615"/>
      <c r="B10" s="731"/>
      <c r="C10" s="334" t="s">
        <v>118</v>
      </c>
      <c r="D10" s="617"/>
      <c r="E10" s="617"/>
      <c r="F10" s="622"/>
      <c r="G10" s="563"/>
      <c r="H10" s="564"/>
      <c r="I10" s="617"/>
      <c r="J10" s="617"/>
      <c r="K10" s="617"/>
      <c r="L10" s="617"/>
      <c r="M10" s="622"/>
      <c r="N10" s="622"/>
      <c r="O10" s="617"/>
      <c r="P10" s="563"/>
    </row>
    <row r="11" spans="1:15" s="107" customFormat="1" ht="6" customHeight="1">
      <c r="A11" s="275"/>
      <c r="B11" s="439"/>
      <c r="F11" s="759"/>
      <c r="G11" s="753"/>
      <c r="H11" s="438"/>
      <c r="I11" s="753"/>
      <c r="J11" s="439"/>
      <c r="K11" s="439"/>
      <c r="L11" s="439"/>
      <c r="M11" s="458"/>
      <c r="N11" s="458"/>
      <c r="O11" s="440"/>
    </row>
    <row r="12" spans="1:20" s="12" customFormat="1" ht="24.75" customHeight="1" hidden="1">
      <c r="A12" s="80">
        <v>2009</v>
      </c>
      <c r="B12" s="443">
        <v>3</v>
      </c>
      <c r="C12" s="443">
        <v>28985689</v>
      </c>
      <c r="D12" s="443">
        <v>28985689</v>
      </c>
      <c r="E12" s="443">
        <v>0</v>
      </c>
      <c r="F12" s="760">
        <v>0</v>
      </c>
      <c r="G12" s="98">
        <v>2009</v>
      </c>
      <c r="H12" s="80">
        <v>2009</v>
      </c>
      <c r="I12" s="754">
        <v>3276824</v>
      </c>
      <c r="J12" s="443">
        <v>596826</v>
      </c>
      <c r="K12" s="443">
        <v>420195</v>
      </c>
      <c r="L12" s="443">
        <v>1531970</v>
      </c>
      <c r="M12" s="443">
        <v>565347</v>
      </c>
      <c r="N12" s="443">
        <v>1208400</v>
      </c>
      <c r="O12" s="443">
        <v>162486</v>
      </c>
      <c r="P12" s="98">
        <v>2009</v>
      </c>
      <c r="T12" s="459"/>
    </row>
    <row r="13" spans="1:20" s="12" customFormat="1" ht="24.75" customHeight="1">
      <c r="A13" s="80">
        <v>2010</v>
      </c>
      <c r="B13" s="443">
        <v>3</v>
      </c>
      <c r="C13" s="443">
        <v>27647079</v>
      </c>
      <c r="D13" s="443">
        <v>27647079</v>
      </c>
      <c r="E13" s="443">
        <v>0</v>
      </c>
      <c r="F13" s="760">
        <v>0</v>
      </c>
      <c r="G13" s="98">
        <v>2010</v>
      </c>
      <c r="H13" s="80">
        <v>2010</v>
      </c>
      <c r="I13" s="754">
        <v>3518227</v>
      </c>
      <c r="J13" s="443">
        <v>623217</v>
      </c>
      <c r="K13" s="443">
        <v>462166</v>
      </c>
      <c r="L13" s="443">
        <v>1564880</v>
      </c>
      <c r="M13" s="443">
        <v>704458</v>
      </c>
      <c r="N13" s="443">
        <v>1032387</v>
      </c>
      <c r="O13" s="443">
        <v>163506</v>
      </c>
      <c r="P13" s="98">
        <v>2010</v>
      </c>
      <c r="T13" s="459"/>
    </row>
    <row r="14" spans="1:20" s="12" customFormat="1" ht="24.75" customHeight="1">
      <c r="A14" s="80">
        <v>2011</v>
      </c>
      <c r="B14" s="443">
        <v>3</v>
      </c>
      <c r="C14" s="443">
        <v>26695039</v>
      </c>
      <c r="D14" s="443">
        <v>26695039</v>
      </c>
      <c r="E14" s="443">
        <v>0</v>
      </c>
      <c r="F14" s="760">
        <v>0</v>
      </c>
      <c r="G14" s="98">
        <v>2011</v>
      </c>
      <c r="H14" s="80">
        <v>2011</v>
      </c>
      <c r="I14" s="754">
        <v>3451378</v>
      </c>
      <c r="J14" s="443">
        <v>618441</v>
      </c>
      <c r="K14" s="443">
        <v>423151</v>
      </c>
      <c r="L14" s="443">
        <v>1635557</v>
      </c>
      <c r="M14" s="443">
        <v>679139</v>
      </c>
      <c r="N14" s="443">
        <v>1295511</v>
      </c>
      <c r="O14" s="443">
        <v>95090</v>
      </c>
      <c r="P14" s="98">
        <v>2011</v>
      </c>
      <c r="T14" s="459"/>
    </row>
    <row r="15" spans="1:20" s="12" customFormat="1" ht="24.75" customHeight="1">
      <c r="A15" s="80">
        <v>2012</v>
      </c>
      <c r="B15" s="443">
        <v>3</v>
      </c>
      <c r="C15" s="443">
        <v>18585326</v>
      </c>
      <c r="D15" s="443">
        <v>18585326</v>
      </c>
      <c r="E15" s="443">
        <v>0</v>
      </c>
      <c r="F15" s="760">
        <v>0</v>
      </c>
      <c r="G15" s="98">
        <v>2012</v>
      </c>
      <c r="H15" s="80">
        <v>2012</v>
      </c>
      <c r="I15" s="754">
        <v>3077497</v>
      </c>
      <c r="J15" s="443">
        <v>629259</v>
      </c>
      <c r="K15" s="443">
        <v>352468</v>
      </c>
      <c r="L15" s="443">
        <v>1700493</v>
      </c>
      <c r="M15" s="443">
        <v>355806</v>
      </c>
      <c r="N15" s="443">
        <v>1307684</v>
      </c>
      <c r="O15" s="443">
        <v>39471</v>
      </c>
      <c r="P15" s="98">
        <v>2012</v>
      </c>
      <c r="T15" s="459"/>
    </row>
    <row r="16" spans="1:20" s="12" customFormat="1" ht="24.75" customHeight="1">
      <c r="A16" s="80">
        <v>2013</v>
      </c>
      <c r="B16" s="443">
        <v>2</v>
      </c>
      <c r="C16" s="443">
        <v>15920076</v>
      </c>
      <c r="D16" s="443">
        <v>15920076</v>
      </c>
      <c r="E16" s="443">
        <v>0</v>
      </c>
      <c r="F16" s="760">
        <v>0</v>
      </c>
      <c r="G16" s="98">
        <v>2013</v>
      </c>
      <c r="H16" s="80">
        <v>2013</v>
      </c>
      <c r="I16" s="754">
        <v>2961387</v>
      </c>
      <c r="J16" s="443">
        <v>636871</v>
      </c>
      <c r="K16" s="443">
        <v>291106</v>
      </c>
      <c r="L16" s="443">
        <v>1684023</v>
      </c>
      <c r="M16" s="443">
        <v>304294</v>
      </c>
      <c r="N16" s="443">
        <v>1814798</v>
      </c>
      <c r="O16" s="443">
        <v>45093</v>
      </c>
      <c r="P16" s="98">
        <v>2013</v>
      </c>
      <c r="T16" s="459"/>
    </row>
    <row r="17" spans="1:20" s="12" customFormat="1" ht="24.75" customHeight="1">
      <c r="A17" s="80">
        <v>2014</v>
      </c>
      <c r="B17" s="443">
        <v>2</v>
      </c>
      <c r="C17" s="443">
        <v>14571876</v>
      </c>
      <c r="D17" s="443">
        <v>14571876</v>
      </c>
      <c r="E17" s="443">
        <v>0</v>
      </c>
      <c r="F17" s="760">
        <v>0</v>
      </c>
      <c r="G17" s="98">
        <v>2014</v>
      </c>
      <c r="H17" s="80">
        <v>2014</v>
      </c>
      <c r="I17" s="754">
        <v>2589001</v>
      </c>
      <c r="J17" s="443">
        <v>610976</v>
      </c>
      <c r="K17" s="443">
        <v>228619</v>
      </c>
      <c r="L17" s="443">
        <v>1590953</v>
      </c>
      <c r="M17" s="443">
        <v>127028</v>
      </c>
      <c r="N17" s="443">
        <v>1647074</v>
      </c>
      <c r="O17" s="443">
        <v>31425</v>
      </c>
      <c r="P17" s="98">
        <v>2014</v>
      </c>
      <c r="T17" s="459"/>
    </row>
    <row r="18" spans="1:20" s="17" customFormat="1" ht="24.75" customHeight="1">
      <c r="A18" s="460">
        <v>2015</v>
      </c>
      <c r="B18" s="461">
        <v>2</v>
      </c>
      <c r="C18" s="461">
        <v>12968345</v>
      </c>
      <c r="D18" s="461">
        <v>12968345</v>
      </c>
      <c r="E18" s="461">
        <v>0</v>
      </c>
      <c r="F18" s="761">
        <v>0</v>
      </c>
      <c r="G18" s="762">
        <v>2015</v>
      </c>
      <c r="H18" s="80">
        <v>2015</v>
      </c>
      <c r="I18" s="754">
        <v>2788964.10128</v>
      </c>
      <c r="J18" s="443">
        <v>642613.3280000001</v>
      </c>
      <c r="K18" s="443">
        <v>250717.76800000004</v>
      </c>
      <c r="L18" s="443">
        <v>1611779.7920000001</v>
      </c>
      <c r="M18" s="443">
        <v>250876.75200000004</v>
      </c>
      <c r="N18" s="443">
        <v>1046432.6880000001</v>
      </c>
      <c r="O18" s="443">
        <v>32976.46128</v>
      </c>
      <c r="P18" s="98">
        <v>2015</v>
      </c>
      <c r="T18" s="462"/>
    </row>
    <row r="19" spans="1:20" s="17" customFormat="1" ht="24.75" customHeight="1">
      <c r="A19" s="448" t="s">
        <v>565</v>
      </c>
      <c r="B19" s="446">
        <v>2</v>
      </c>
      <c r="C19" s="449">
        <v>567200</v>
      </c>
      <c r="D19" s="449">
        <v>567200</v>
      </c>
      <c r="E19" s="446">
        <v>0</v>
      </c>
      <c r="F19" s="763">
        <v>0</v>
      </c>
      <c r="G19" s="764" t="s">
        <v>217</v>
      </c>
      <c r="H19" s="82">
        <v>2016</v>
      </c>
      <c r="I19" s="755">
        <v>3131414</v>
      </c>
      <c r="J19" s="463">
        <v>689845</v>
      </c>
      <c r="K19" s="463">
        <v>315589</v>
      </c>
      <c r="L19" s="463">
        <v>1728350</v>
      </c>
      <c r="M19" s="463">
        <v>367896</v>
      </c>
      <c r="N19" s="463">
        <v>1730258</v>
      </c>
      <c r="O19" s="463">
        <v>29730</v>
      </c>
      <c r="P19" s="102">
        <v>2016</v>
      </c>
      <c r="T19" s="462"/>
    </row>
    <row r="20" spans="1:20" s="12" customFormat="1" ht="24.75" customHeight="1">
      <c r="A20" s="448" t="s">
        <v>566</v>
      </c>
      <c r="B20" s="446">
        <v>2</v>
      </c>
      <c r="C20" s="449">
        <v>378445</v>
      </c>
      <c r="D20" s="450">
        <v>378445</v>
      </c>
      <c r="E20" s="446">
        <v>0</v>
      </c>
      <c r="F20" s="763">
        <v>0</v>
      </c>
      <c r="G20" s="764" t="s">
        <v>216</v>
      </c>
      <c r="H20" s="751" t="s">
        <v>567</v>
      </c>
      <c r="I20" s="756">
        <v>255492</v>
      </c>
      <c r="J20" s="449">
        <v>51988</v>
      </c>
      <c r="K20" s="449">
        <v>57553</v>
      </c>
      <c r="L20" s="449">
        <v>129733</v>
      </c>
      <c r="M20" s="449">
        <v>15103</v>
      </c>
      <c r="N20" s="449">
        <v>74883</v>
      </c>
      <c r="O20" s="449">
        <v>1092</v>
      </c>
      <c r="P20" s="151" t="s">
        <v>217</v>
      </c>
      <c r="T20" s="459"/>
    </row>
    <row r="21" spans="1:20" s="12" customFormat="1" ht="24.75" customHeight="1">
      <c r="A21" s="448" t="s">
        <v>568</v>
      </c>
      <c r="B21" s="446">
        <v>2</v>
      </c>
      <c r="C21" s="449">
        <v>2537423</v>
      </c>
      <c r="D21" s="450">
        <v>2537423</v>
      </c>
      <c r="E21" s="446">
        <v>0</v>
      </c>
      <c r="F21" s="763">
        <v>0</v>
      </c>
      <c r="G21" s="764" t="s">
        <v>215</v>
      </c>
      <c r="H21" s="751" t="s">
        <v>542</v>
      </c>
      <c r="I21" s="756">
        <v>251200</v>
      </c>
      <c r="J21" s="449">
        <v>50716</v>
      </c>
      <c r="K21" s="449">
        <v>43880</v>
      </c>
      <c r="L21" s="449">
        <v>117650</v>
      </c>
      <c r="M21" s="449">
        <v>35136</v>
      </c>
      <c r="N21" s="449">
        <v>90622</v>
      </c>
      <c r="O21" s="449">
        <v>3896</v>
      </c>
      <c r="P21" s="151" t="s">
        <v>216</v>
      </c>
      <c r="T21" s="459"/>
    </row>
    <row r="22" spans="1:20" s="12" customFormat="1" ht="24.75" customHeight="1">
      <c r="A22" s="448" t="s">
        <v>569</v>
      </c>
      <c r="B22" s="446">
        <v>2</v>
      </c>
      <c r="C22" s="449">
        <v>545982</v>
      </c>
      <c r="D22" s="450">
        <v>545982</v>
      </c>
      <c r="E22" s="446">
        <v>0</v>
      </c>
      <c r="F22" s="763">
        <v>0</v>
      </c>
      <c r="G22" s="764" t="s">
        <v>214</v>
      </c>
      <c r="H22" s="751" t="s">
        <v>543</v>
      </c>
      <c r="I22" s="756">
        <v>274094</v>
      </c>
      <c r="J22" s="449">
        <v>53419</v>
      </c>
      <c r="K22" s="449">
        <v>31368</v>
      </c>
      <c r="L22" s="449">
        <v>142611</v>
      </c>
      <c r="M22" s="449">
        <v>40223</v>
      </c>
      <c r="N22" s="449">
        <v>92212</v>
      </c>
      <c r="O22" s="449">
        <v>6057</v>
      </c>
      <c r="P22" s="151" t="s">
        <v>215</v>
      </c>
      <c r="T22" s="459"/>
    </row>
    <row r="23" spans="1:20" s="12" customFormat="1" ht="24.75" customHeight="1">
      <c r="A23" s="448" t="s">
        <v>570</v>
      </c>
      <c r="B23" s="446">
        <v>2</v>
      </c>
      <c r="C23" s="449">
        <v>287264</v>
      </c>
      <c r="D23" s="450">
        <v>287264</v>
      </c>
      <c r="E23" s="446">
        <v>0</v>
      </c>
      <c r="F23" s="763">
        <v>0</v>
      </c>
      <c r="G23" s="764" t="s">
        <v>213</v>
      </c>
      <c r="H23" s="751" t="s">
        <v>544</v>
      </c>
      <c r="I23" s="756">
        <v>257083</v>
      </c>
      <c r="J23" s="449">
        <v>55327</v>
      </c>
      <c r="K23" s="449">
        <v>13195</v>
      </c>
      <c r="L23" s="449">
        <v>151673</v>
      </c>
      <c r="M23" s="449">
        <v>35295</v>
      </c>
      <c r="N23" s="449">
        <v>105726</v>
      </c>
      <c r="O23" s="449">
        <v>1594</v>
      </c>
      <c r="P23" s="151" t="s">
        <v>214</v>
      </c>
      <c r="T23" s="459"/>
    </row>
    <row r="24" spans="1:20" s="12" customFormat="1" ht="24.75" customHeight="1">
      <c r="A24" s="448" t="s">
        <v>571</v>
      </c>
      <c r="B24" s="446">
        <v>2</v>
      </c>
      <c r="C24" s="449">
        <v>263880</v>
      </c>
      <c r="D24" s="450">
        <v>263880</v>
      </c>
      <c r="E24" s="446">
        <v>0</v>
      </c>
      <c r="F24" s="763">
        <v>0</v>
      </c>
      <c r="G24" s="764" t="s">
        <v>212</v>
      </c>
      <c r="H24" s="751" t="s">
        <v>545</v>
      </c>
      <c r="I24" s="756">
        <v>242455</v>
      </c>
      <c r="J24" s="449">
        <v>58189</v>
      </c>
      <c r="K24" s="449">
        <v>8426</v>
      </c>
      <c r="L24" s="449">
        <v>153899</v>
      </c>
      <c r="M24" s="449">
        <v>20191</v>
      </c>
      <c r="N24" s="449">
        <v>108906</v>
      </c>
      <c r="O24" s="449">
        <v>1742</v>
      </c>
      <c r="P24" s="151" t="s">
        <v>213</v>
      </c>
      <c r="T24" s="459"/>
    </row>
    <row r="25" spans="1:20" s="12" customFormat="1" ht="24.75" customHeight="1">
      <c r="A25" s="448" t="s">
        <v>572</v>
      </c>
      <c r="B25" s="446">
        <v>2</v>
      </c>
      <c r="C25" s="449">
        <v>161960</v>
      </c>
      <c r="D25" s="450">
        <v>161960</v>
      </c>
      <c r="E25" s="446">
        <v>0</v>
      </c>
      <c r="F25" s="763">
        <v>0</v>
      </c>
      <c r="G25" s="764" t="s">
        <v>211</v>
      </c>
      <c r="H25" s="751" t="s">
        <v>546</v>
      </c>
      <c r="I25" s="756">
        <v>228305</v>
      </c>
      <c r="J25" s="449">
        <v>53578</v>
      </c>
      <c r="K25" s="449">
        <v>5246</v>
      </c>
      <c r="L25" s="449">
        <v>140226</v>
      </c>
      <c r="M25" s="449">
        <v>27663</v>
      </c>
      <c r="N25" s="449">
        <v>147699</v>
      </c>
      <c r="O25" s="449">
        <v>1461</v>
      </c>
      <c r="P25" s="151" t="s">
        <v>212</v>
      </c>
      <c r="T25" s="459"/>
    </row>
    <row r="26" spans="1:20" s="12" customFormat="1" ht="24.75" customHeight="1">
      <c r="A26" s="448" t="s">
        <v>573</v>
      </c>
      <c r="B26" s="446">
        <v>2</v>
      </c>
      <c r="C26" s="449">
        <v>442034</v>
      </c>
      <c r="D26" s="450">
        <v>442034</v>
      </c>
      <c r="E26" s="446">
        <v>0</v>
      </c>
      <c r="F26" s="763">
        <v>0</v>
      </c>
      <c r="G26" s="764" t="s">
        <v>210</v>
      </c>
      <c r="H26" s="751" t="s">
        <v>547</v>
      </c>
      <c r="I26" s="756">
        <v>219880</v>
      </c>
      <c r="J26" s="449">
        <v>55486</v>
      </c>
      <c r="K26" s="449">
        <v>4769</v>
      </c>
      <c r="L26" s="449">
        <v>127825</v>
      </c>
      <c r="M26" s="449">
        <v>30525</v>
      </c>
      <c r="N26" s="449">
        <v>178383</v>
      </c>
      <c r="O26" s="449">
        <v>1413</v>
      </c>
      <c r="P26" s="151" t="s">
        <v>211</v>
      </c>
      <c r="T26" s="459"/>
    </row>
    <row r="27" spans="1:20" s="12" customFormat="1" ht="24.75" customHeight="1">
      <c r="A27" s="448" t="s">
        <v>574</v>
      </c>
      <c r="B27" s="446">
        <v>2</v>
      </c>
      <c r="C27" s="449">
        <v>1087289</v>
      </c>
      <c r="D27" s="450">
        <v>1087289</v>
      </c>
      <c r="E27" s="446">
        <v>0</v>
      </c>
      <c r="F27" s="763">
        <v>0</v>
      </c>
      <c r="G27" s="764" t="s">
        <v>209</v>
      </c>
      <c r="H27" s="751" t="s">
        <v>548</v>
      </c>
      <c r="I27" s="756">
        <v>270597</v>
      </c>
      <c r="J27" s="449">
        <v>68046</v>
      </c>
      <c r="K27" s="449">
        <v>10811</v>
      </c>
      <c r="L27" s="449">
        <v>155966</v>
      </c>
      <c r="M27" s="449">
        <v>32115</v>
      </c>
      <c r="N27" s="449">
        <v>202708</v>
      </c>
      <c r="O27" s="449">
        <v>3613</v>
      </c>
      <c r="P27" s="151" t="s">
        <v>210</v>
      </c>
      <c r="T27" s="459"/>
    </row>
    <row r="28" spans="1:20" s="12" customFormat="1" ht="24.75" customHeight="1">
      <c r="A28" s="448" t="s">
        <v>575</v>
      </c>
      <c r="B28" s="446">
        <v>2</v>
      </c>
      <c r="C28" s="449">
        <v>2158450</v>
      </c>
      <c r="D28" s="449">
        <v>2158450</v>
      </c>
      <c r="E28" s="446">
        <v>0</v>
      </c>
      <c r="F28" s="763">
        <v>0</v>
      </c>
      <c r="G28" s="764" t="s">
        <v>208</v>
      </c>
      <c r="H28" s="751" t="s">
        <v>549</v>
      </c>
      <c r="I28" s="756">
        <v>244522</v>
      </c>
      <c r="J28" s="449">
        <v>61210</v>
      </c>
      <c r="K28" s="449">
        <v>14149</v>
      </c>
      <c r="L28" s="449">
        <v>145155</v>
      </c>
      <c r="M28" s="449">
        <v>22258</v>
      </c>
      <c r="N28" s="449">
        <v>184107</v>
      </c>
      <c r="O28" s="449">
        <v>1790</v>
      </c>
      <c r="P28" s="151" t="s">
        <v>209</v>
      </c>
      <c r="T28" s="459"/>
    </row>
    <row r="29" spans="1:20" s="12" customFormat="1" ht="24.75" customHeight="1">
      <c r="A29" s="448" t="s">
        <v>576</v>
      </c>
      <c r="B29" s="446">
        <v>2</v>
      </c>
      <c r="C29" s="449">
        <v>2439510</v>
      </c>
      <c r="D29" s="450">
        <v>2439510</v>
      </c>
      <c r="E29" s="446">
        <v>0</v>
      </c>
      <c r="F29" s="763">
        <v>0</v>
      </c>
      <c r="G29" s="764" t="s">
        <v>207</v>
      </c>
      <c r="H29" s="751" t="s">
        <v>550</v>
      </c>
      <c r="I29" s="756">
        <v>349992</v>
      </c>
      <c r="J29" s="449">
        <v>64548</v>
      </c>
      <c r="K29" s="449">
        <v>31161</v>
      </c>
      <c r="L29" s="449">
        <v>149766</v>
      </c>
      <c r="M29" s="449">
        <v>42608</v>
      </c>
      <c r="N29" s="449">
        <v>211771</v>
      </c>
      <c r="O29" s="449">
        <v>2084</v>
      </c>
      <c r="P29" s="151" t="s">
        <v>208</v>
      </c>
      <c r="T29" s="459"/>
    </row>
    <row r="30" spans="1:20" s="12" customFormat="1" ht="24.75" customHeight="1">
      <c r="A30" s="448" t="s">
        <v>577</v>
      </c>
      <c r="B30" s="464">
        <v>2</v>
      </c>
      <c r="C30" s="449">
        <v>2098908</v>
      </c>
      <c r="D30" s="449">
        <v>2098908</v>
      </c>
      <c r="E30" s="464">
        <v>0</v>
      </c>
      <c r="F30" s="763">
        <v>0</v>
      </c>
      <c r="G30" s="764" t="s">
        <v>206</v>
      </c>
      <c r="H30" s="751" t="s">
        <v>551</v>
      </c>
      <c r="I30" s="756">
        <v>280454</v>
      </c>
      <c r="J30" s="449">
        <v>58348</v>
      </c>
      <c r="K30" s="449">
        <v>42449</v>
      </c>
      <c r="L30" s="449">
        <v>149289</v>
      </c>
      <c r="M30" s="449">
        <v>28458</v>
      </c>
      <c r="N30" s="449">
        <v>194282</v>
      </c>
      <c r="O30" s="449">
        <v>1957</v>
      </c>
      <c r="P30" s="151" t="s">
        <v>207</v>
      </c>
      <c r="T30" s="459"/>
    </row>
    <row r="31" spans="1:20" s="12" customFormat="1" ht="24.75" customHeight="1" thickBot="1">
      <c r="A31" s="106"/>
      <c r="B31" s="465"/>
      <c r="C31" s="466"/>
      <c r="D31" s="466"/>
      <c r="E31" s="466"/>
      <c r="F31" s="765"/>
      <c r="G31" s="766"/>
      <c r="H31" s="757" t="s">
        <v>578</v>
      </c>
      <c r="I31" s="758">
        <v>317338</v>
      </c>
      <c r="J31" s="449">
        <v>58825</v>
      </c>
      <c r="K31" s="449">
        <v>52465</v>
      </c>
      <c r="L31" s="449">
        <v>164551</v>
      </c>
      <c r="M31" s="449">
        <v>38474</v>
      </c>
      <c r="N31" s="449">
        <v>138954</v>
      </c>
      <c r="O31" s="449">
        <v>3028</v>
      </c>
      <c r="P31" s="151" t="s">
        <v>206</v>
      </c>
      <c r="T31" s="459"/>
    </row>
    <row r="32" spans="1:16" s="12" customFormat="1" ht="9.75" customHeight="1" thickTop="1">
      <c r="A32" s="467"/>
      <c r="B32" s="453"/>
      <c r="C32" s="453"/>
      <c r="D32" s="453"/>
      <c r="E32" s="453"/>
      <c r="F32" s="296"/>
      <c r="G32" s="467"/>
      <c r="H32" s="453"/>
      <c r="I32" s="296"/>
      <c r="J32" s="296"/>
      <c r="K32" s="296"/>
      <c r="L32" s="296"/>
      <c r="M32" s="296"/>
      <c r="N32" s="296"/>
      <c r="O32" s="296"/>
      <c r="P32" s="453"/>
    </row>
    <row r="33" spans="1:16" s="12" customFormat="1" ht="12" customHeight="1">
      <c r="A33" s="109" t="s">
        <v>377</v>
      </c>
      <c r="B33" s="70"/>
      <c r="C33" s="70"/>
      <c r="D33" s="70"/>
      <c r="E33" s="70"/>
      <c r="F33" s="295"/>
      <c r="G33" s="70" t="s">
        <v>260</v>
      </c>
      <c r="H33" s="468" t="s">
        <v>644</v>
      </c>
      <c r="J33" s="298"/>
      <c r="K33" s="298"/>
      <c r="L33" s="298"/>
      <c r="M33" s="298"/>
      <c r="N33" s="298"/>
      <c r="O33" s="298"/>
      <c r="P33" s="70" t="s">
        <v>359</v>
      </c>
    </row>
    <row r="34" spans="1:16" s="12" customFormat="1" ht="12" customHeight="1">
      <c r="A34" s="3" t="s">
        <v>379</v>
      </c>
      <c r="B34" s="73"/>
      <c r="C34" s="73"/>
      <c r="D34" s="73"/>
      <c r="E34" s="73"/>
      <c r="F34" s="469"/>
      <c r="G34" s="3"/>
      <c r="H34" s="468" t="s">
        <v>360</v>
      </c>
      <c r="J34" s="298"/>
      <c r="K34" s="298"/>
      <c r="L34" s="298"/>
      <c r="M34" s="298"/>
      <c r="N34" s="298"/>
      <c r="O34" s="298"/>
      <c r="P34" s="74"/>
    </row>
    <row r="35" spans="1:16" s="12" customFormat="1" ht="12" customHeight="1">
      <c r="A35" s="107"/>
      <c r="B35" s="73"/>
      <c r="C35" s="73"/>
      <c r="D35" s="73"/>
      <c r="E35" s="73"/>
      <c r="F35" s="297"/>
      <c r="G35" s="107"/>
      <c r="H35" s="468" t="s">
        <v>380</v>
      </c>
      <c r="J35" s="470"/>
      <c r="K35" s="470"/>
      <c r="L35" s="470"/>
      <c r="M35" s="471"/>
      <c r="N35" s="471"/>
      <c r="O35" s="470"/>
      <c r="P35" s="469"/>
    </row>
    <row r="36" spans="1:16" s="12" customFormat="1" ht="12.75" customHeight="1">
      <c r="A36" s="419"/>
      <c r="B36" s="77"/>
      <c r="C36" s="77"/>
      <c r="D36" s="77"/>
      <c r="E36" s="77"/>
      <c r="F36" s="472"/>
      <c r="G36" s="419"/>
      <c r="H36" s="299"/>
      <c r="I36" s="73"/>
      <c r="J36" s="73"/>
      <c r="K36" s="73"/>
      <c r="L36" s="73"/>
      <c r="M36" s="297"/>
      <c r="N36" s="297"/>
      <c r="O36" s="73"/>
      <c r="P36" s="299"/>
    </row>
    <row r="37" spans="1:256" ht="12.75" customHeight="1">
      <c r="A37" s="419"/>
      <c r="G37" s="419"/>
      <c r="I37" s="473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  <c r="DX37" s="325"/>
      <c r="DY37" s="325"/>
      <c r="DZ37" s="325"/>
      <c r="EA37" s="325"/>
      <c r="EB37" s="325"/>
      <c r="EC37" s="325"/>
      <c r="ED37" s="325"/>
      <c r="EE37" s="325"/>
      <c r="EF37" s="325"/>
      <c r="EG37" s="325"/>
      <c r="EH37" s="325"/>
      <c r="EI37" s="325"/>
      <c r="EJ37" s="325"/>
      <c r="EK37" s="325"/>
      <c r="EL37" s="325"/>
      <c r="EM37" s="325"/>
      <c r="EN37" s="325"/>
      <c r="EO37" s="325"/>
      <c r="EP37" s="325"/>
      <c r="EQ37" s="325"/>
      <c r="ER37" s="325"/>
      <c r="ES37" s="325"/>
      <c r="ET37" s="325"/>
      <c r="EU37" s="325"/>
      <c r="EV37" s="325"/>
      <c r="EW37" s="325"/>
      <c r="EX37" s="325"/>
      <c r="EY37" s="325"/>
      <c r="EZ37" s="325"/>
      <c r="FA37" s="325"/>
      <c r="FB37" s="325"/>
      <c r="FC37" s="325"/>
      <c r="FD37" s="325"/>
      <c r="FE37" s="325"/>
      <c r="FF37" s="325"/>
      <c r="FG37" s="325"/>
      <c r="FH37" s="325"/>
      <c r="FI37" s="325"/>
      <c r="FJ37" s="325"/>
      <c r="FK37" s="325"/>
      <c r="FL37" s="325"/>
      <c r="FM37" s="325"/>
      <c r="FN37" s="325"/>
      <c r="FO37" s="325"/>
      <c r="FP37" s="325"/>
      <c r="FQ37" s="325"/>
      <c r="FR37" s="325"/>
      <c r="FS37" s="325"/>
      <c r="FT37" s="325"/>
      <c r="FU37" s="325"/>
      <c r="FV37" s="325"/>
      <c r="FW37" s="325"/>
      <c r="FX37" s="325"/>
      <c r="FY37" s="325"/>
      <c r="FZ37" s="325"/>
      <c r="GA37" s="325"/>
      <c r="GB37" s="325"/>
      <c r="GC37" s="325"/>
      <c r="GD37" s="325"/>
      <c r="GE37" s="325"/>
      <c r="GF37" s="325"/>
      <c r="GG37" s="325"/>
      <c r="GH37" s="325"/>
      <c r="GI37" s="325"/>
      <c r="GJ37" s="325"/>
      <c r="GK37" s="325"/>
      <c r="GL37" s="325"/>
      <c r="GM37" s="325"/>
      <c r="GN37" s="325"/>
      <c r="GO37" s="325"/>
      <c r="GP37" s="325"/>
      <c r="GQ37" s="325"/>
      <c r="GR37" s="325"/>
      <c r="GS37" s="325"/>
      <c r="GT37" s="325"/>
      <c r="GU37" s="325"/>
      <c r="GV37" s="325"/>
      <c r="GW37" s="325"/>
      <c r="GX37" s="325"/>
      <c r="GY37" s="325"/>
      <c r="GZ37" s="325"/>
      <c r="HA37" s="325"/>
      <c r="HB37" s="325"/>
      <c r="HC37" s="325"/>
      <c r="HD37" s="325"/>
      <c r="HE37" s="325"/>
      <c r="HF37" s="325"/>
      <c r="HG37" s="325"/>
      <c r="HH37" s="325"/>
      <c r="HI37" s="325"/>
      <c r="HJ37" s="325"/>
      <c r="HK37" s="325"/>
      <c r="HL37" s="325"/>
      <c r="HM37" s="325"/>
      <c r="HN37" s="325"/>
      <c r="HO37" s="325"/>
      <c r="HP37" s="325"/>
      <c r="HQ37" s="325"/>
      <c r="HR37" s="325"/>
      <c r="HS37" s="325"/>
      <c r="HT37" s="325"/>
      <c r="HU37" s="325"/>
      <c r="HV37" s="325"/>
      <c r="HW37" s="325"/>
      <c r="HX37" s="325"/>
      <c r="HY37" s="325"/>
      <c r="HZ37" s="325"/>
      <c r="IA37" s="325"/>
      <c r="IB37" s="325"/>
      <c r="IC37" s="325"/>
      <c r="ID37" s="325"/>
      <c r="IE37" s="325"/>
      <c r="IF37" s="325"/>
      <c r="IG37" s="325"/>
      <c r="IH37" s="325"/>
      <c r="II37" s="325"/>
      <c r="IJ37" s="325"/>
      <c r="IK37" s="325"/>
      <c r="IL37" s="325"/>
      <c r="IM37" s="325"/>
      <c r="IN37" s="325"/>
      <c r="IO37" s="325"/>
      <c r="IP37" s="325"/>
      <c r="IQ37" s="325"/>
      <c r="IR37" s="325"/>
      <c r="IS37" s="325"/>
      <c r="IT37" s="325"/>
      <c r="IU37" s="325"/>
      <c r="IV37" s="325"/>
    </row>
    <row r="38" spans="1:256" ht="9.75" customHeight="1">
      <c r="A38" s="419"/>
      <c r="G38" s="419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325"/>
      <c r="HD38" s="325"/>
      <c r="HE38" s="325"/>
      <c r="HF38" s="325"/>
      <c r="HG38" s="325"/>
      <c r="HH38" s="325"/>
      <c r="HI38" s="325"/>
      <c r="HJ38" s="325"/>
      <c r="HK38" s="325"/>
      <c r="HL38" s="325"/>
      <c r="HM38" s="325"/>
      <c r="HN38" s="325"/>
      <c r="HO38" s="325"/>
      <c r="HP38" s="325"/>
      <c r="HQ38" s="325"/>
      <c r="HR38" s="325"/>
      <c r="HS38" s="325"/>
      <c r="HT38" s="325"/>
      <c r="HU38" s="325"/>
      <c r="HV38" s="325"/>
      <c r="HW38" s="325"/>
      <c r="HX38" s="325"/>
      <c r="HY38" s="325"/>
      <c r="HZ38" s="325"/>
      <c r="IA38" s="325"/>
      <c r="IB38" s="325"/>
      <c r="IC38" s="325"/>
      <c r="ID38" s="325"/>
      <c r="IE38" s="325"/>
      <c r="IF38" s="325"/>
      <c r="IG38" s="325"/>
      <c r="IH38" s="325"/>
      <c r="II38" s="325"/>
      <c r="IJ38" s="325"/>
      <c r="IK38" s="325"/>
      <c r="IL38" s="325"/>
      <c r="IM38" s="325"/>
      <c r="IN38" s="325"/>
      <c r="IO38" s="325"/>
      <c r="IP38" s="325"/>
      <c r="IQ38" s="325"/>
      <c r="IR38" s="325"/>
      <c r="IS38" s="325"/>
      <c r="IT38" s="325"/>
      <c r="IU38" s="325"/>
      <c r="IV38" s="325"/>
    </row>
    <row r="39" spans="1:256" ht="15.75">
      <c r="A39" s="419"/>
      <c r="G39" s="419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5"/>
      <c r="FL39" s="325"/>
      <c r="FM39" s="325"/>
      <c r="FN39" s="325"/>
      <c r="FO39" s="325"/>
      <c r="FP39" s="325"/>
      <c r="FQ39" s="325"/>
      <c r="FR39" s="325"/>
      <c r="FS39" s="325"/>
      <c r="FT39" s="325"/>
      <c r="FU39" s="325"/>
      <c r="FV39" s="325"/>
      <c r="FW39" s="325"/>
      <c r="FX39" s="325"/>
      <c r="FY39" s="325"/>
      <c r="FZ39" s="325"/>
      <c r="GA39" s="325"/>
      <c r="GB39" s="325"/>
      <c r="GC39" s="325"/>
      <c r="GD39" s="325"/>
      <c r="GE39" s="325"/>
      <c r="GF39" s="325"/>
      <c r="GG39" s="325"/>
      <c r="GH39" s="325"/>
      <c r="GI39" s="325"/>
      <c r="GJ39" s="325"/>
      <c r="GK39" s="325"/>
      <c r="GL39" s="325"/>
      <c r="GM39" s="325"/>
      <c r="GN39" s="325"/>
      <c r="GO39" s="325"/>
      <c r="GP39" s="325"/>
      <c r="GQ39" s="325"/>
      <c r="GR39" s="325"/>
      <c r="GS39" s="325"/>
      <c r="GT39" s="325"/>
      <c r="GU39" s="325"/>
      <c r="GV39" s="325"/>
      <c r="GW39" s="325"/>
      <c r="GX39" s="325"/>
      <c r="GY39" s="325"/>
      <c r="GZ39" s="325"/>
      <c r="HA39" s="325"/>
      <c r="HB39" s="325"/>
      <c r="HC39" s="325"/>
      <c r="HD39" s="325"/>
      <c r="HE39" s="325"/>
      <c r="HF39" s="325"/>
      <c r="HG39" s="325"/>
      <c r="HH39" s="325"/>
      <c r="HI39" s="325"/>
      <c r="HJ39" s="325"/>
      <c r="HK39" s="325"/>
      <c r="HL39" s="325"/>
      <c r="HM39" s="325"/>
      <c r="HN39" s="325"/>
      <c r="HO39" s="325"/>
      <c r="HP39" s="325"/>
      <c r="HQ39" s="325"/>
      <c r="HR39" s="325"/>
      <c r="HS39" s="325"/>
      <c r="HT39" s="325"/>
      <c r="HU39" s="325"/>
      <c r="HV39" s="325"/>
      <c r="HW39" s="325"/>
      <c r="HX39" s="325"/>
      <c r="HY39" s="325"/>
      <c r="HZ39" s="325"/>
      <c r="IA39" s="325"/>
      <c r="IB39" s="325"/>
      <c r="IC39" s="325"/>
      <c r="ID39" s="325"/>
      <c r="IE39" s="325"/>
      <c r="IF39" s="325"/>
      <c r="IG39" s="325"/>
      <c r="IH39" s="325"/>
      <c r="II39" s="325"/>
      <c r="IJ39" s="325"/>
      <c r="IK39" s="325"/>
      <c r="IL39" s="325"/>
      <c r="IM39" s="325"/>
      <c r="IN39" s="325"/>
      <c r="IO39" s="325"/>
      <c r="IP39" s="325"/>
      <c r="IQ39" s="325"/>
      <c r="IR39" s="325"/>
      <c r="IS39" s="325"/>
      <c r="IT39" s="325"/>
      <c r="IU39" s="325"/>
      <c r="IV39" s="325"/>
    </row>
    <row r="40" spans="1:256" ht="15.75">
      <c r="A40" s="419"/>
      <c r="G40" s="419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  <c r="HK40" s="325"/>
      <c r="HL40" s="325"/>
      <c r="HM40" s="325"/>
      <c r="HN40" s="325"/>
      <c r="HO40" s="325"/>
      <c r="HP40" s="325"/>
      <c r="HQ40" s="325"/>
      <c r="HR40" s="325"/>
      <c r="HS40" s="325"/>
      <c r="HT40" s="325"/>
      <c r="HU40" s="325"/>
      <c r="HV40" s="325"/>
      <c r="HW40" s="325"/>
      <c r="HX40" s="325"/>
      <c r="HY40" s="325"/>
      <c r="HZ40" s="325"/>
      <c r="IA40" s="325"/>
      <c r="IB40" s="325"/>
      <c r="IC40" s="325"/>
      <c r="ID40" s="325"/>
      <c r="IE40" s="325"/>
      <c r="IF40" s="325"/>
      <c r="IG40" s="325"/>
      <c r="IH40" s="325"/>
      <c r="II40" s="325"/>
      <c r="IJ40" s="325"/>
      <c r="IK40" s="325"/>
      <c r="IL40" s="325"/>
      <c r="IM40" s="325"/>
      <c r="IN40" s="325"/>
      <c r="IO40" s="325"/>
      <c r="IP40" s="325"/>
      <c r="IQ40" s="325"/>
      <c r="IR40" s="325"/>
      <c r="IS40" s="325"/>
      <c r="IT40" s="325"/>
      <c r="IU40" s="325"/>
      <c r="IV40" s="325"/>
    </row>
    <row r="41" spans="1:256" ht="15.75">
      <c r="A41" s="419"/>
      <c r="G41" s="419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  <c r="DJ41" s="325"/>
      <c r="DK41" s="325"/>
      <c r="DL41" s="325"/>
      <c r="DM41" s="325"/>
      <c r="DN41" s="325"/>
      <c r="DO41" s="325"/>
      <c r="DP41" s="325"/>
      <c r="DQ41" s="325"/>
      <c r="DR41" s="325"/>
      <c r="DS41" s="325"/>
      <c r="DT41" s="325"/>
      <c r="DU41" s="325"/>
      <c r="DV41" s="325"/>
      <c r="DW41" s="325"/>
      <c r="DX41" s="325"/>
      <c r="DY41" s="325"/>
      <c r="DZ41" s="325"/>
      <c r="EA41" s="325"/>
      <c r="EB41" s="325"/>
      <c r="EC41" s="325"/>
      <c r="ED41" s="325"/>
      <c r="EE41" s="325"/>
      <c r="EF41" s="325"/>
      <c r="EG41" s="325"/>
      <c r="EH41" s="325"/>
      <c r="EI41" s="325"/>
      <c r="EJ41" s="325"/>
      <c r="EK41" s="325"/>
      <c r="EL41" s="325"/>
      <c r="EM41" s="325"/>
      <c r="EN41" s="325"/>
      <c r="EO41" s="325"/>
      <c r="EP41" s="325"/>
      <c r="EQ41" s="325"/>
      <c r="ER41" s="325"/>
      <c r="ES41" s="325"/>
      <c r="ET41" s="325"/>
      <c r="EU41" s="325"/>
      <c r="EV41" s="325"/>
      <c r="EW41" s="325"/>
      <c r="EX41" s="325"/>
      <c r="EY41" s="325"/>
      <c r="EZ41" s="325"/>
      <c r="FA41" s="325"/>
      <c r="FB41" s="325"/>
      <c r="FC41" s="325"/>
      <c r="FD41" s="325"/>
      <c r="FE41" s="325"/>
      <c r="FF41" s="325"/>
      <c r="FG41" s="325"/>
      <c r="FH41" s="325"/>
      <c r="FI41" s="325"/>
      <c r="FJ41" s="325"/>
      <c r="FK41" s="325"/>
      <c r="FL41" s="325"/>
      <c r="FM41" s="325"/>
      <c r="FN41" s="325"/>
      <c r="FO41" s="325"/>
      <c r="FP41" s="325"/>
      <c r="FQ41" s="325"/>
      <c r="FR41" s="325"/>
      <c r="FS41" s="325"/>
      <c r="FT41" s="325"/>
      <c r="FU41" s="325"/>
      <c r="FV41" s="325"/>
      <c r="FW41" s="325"/>
      <c r="FX41" s="325"/>
      <c r="FY41" s="325"/>
      <c r="FZ41" s="325"/>
      <c r="GA41" s="325"/>
      <c r="GB41" s="325"/>
      <c r="GC41" s="325"/>
      <c r="GD41" s="325"/>
      <c r="GE41" s="325"/>
      <c r="GF41" s="325"/>
      <c r="GG41" s="325"/>
      <c r="GH41" s="325"/>
      <c r="GI41" s="325"/>
      <c r="GJ41" s="325"/>
      <c r="GK41" s="325"/>
      <c r="GL41" s="325"/>
      <c r="GM41" s="325"/>
      <c r="GN41" s="325"/>
      <c r="GO41" s="325"/>
      <c r="GP41" s="325"/>
      <c r="GQ41" s="325"/>
      <c r="GR41" s="325"/>
      <c r="GS41" s="325"/>
      <c r="GT41" s="325"/>
      <c r="GU41" s="325"/>
      <c r="GV41" s="325"/>
      <c r="GW41" s="325"/>
      <c r="GX41" s="325"/>
      <c r="GY41" s="325"/>
      <c r="GZ41" s="325"/>
      <c r="HA41" s="325"/>
      <c r="HB41" s="325"/>
      <c r="HC41" s="325"/>
      <c r="HD41" s="325"/>
      <c r="HE41" s="325"/>
      <c r="HF41" s="325"/>
      <c r="HG41" s="325"/>
      <c r="HH41" s="325"/>
      <c r="HI41" s="325"/>
      <c r="HJ41" s="325"/>
      <c r="HK41" s="325"/>
      <c r="HL41" s="325"/>
      <c r="HM41" s="325"/>
      <c r="HN41" s="325"/>
      <c r="HO41" s="325"/>
      <c r="HP41" s="325"/>
      <c r="HQ41" s="325"/>
      <c r="HR41" s="325"/>
      <c r="HS41" s="325"/>
      <c r="HT41" s="325"/>
      <c r="HU41" s="325"/>
      <c r="HV41" s="325"/>
      <c r="HW41" s="325"/>
      <c r="HX41" s="325"/>
      <c r="HY41" s="325"/>
      <c r="HZ41" s="325"/>
      <c r="IA41" s="325"/>
      <c r="IB41" s="325"/>
      <c r="IC41" s="325"/>
      <c r="ID41" s="325"/>
      <c r="IE41" s="325"/>
      <c r="IF41" s="325"/>
      <c r="IG41" s="325"/>
      <c r="IH41" s="325"/>
      <c r="II41" s="325"/>
      <c r="IJ41" s="325"/>
      <c r="IK41" s="325"/>
      <c r="IL41" s="325"/>
      <c r="IM41" s="325"/>
      <c r="IN41" s="325"/>
      <c r="IO41" s="325"/>
      <c r="IP41" s="325"/>
      <c r="IQ41" s="325"/>
      <c r="IR41" s="325"/>
      <c r="IS41" s="325"/>
      <c r="IT41" s="325"/>
      <c r="IU41" s="325"/>
      <c r="IV41" s="325"/>
    </row>
    <row r="42" spans="1:256" ht="15.75">
      <c r="A42" s="419"/>
      <c r="G42" s="419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325"/>
      <c r="DL42" s="325"/>
      <c r="DM42" s="325"/>
      <c r="DN42" s="325"/>
      <c r="DO42" s="325"/>
      <c r="DP42" s="325"/>
      <c r="DQ42" s="325"/>
      <c r="DR42" s="325"/>
      <c r="DS42" s="325"/>
      <c r="DT42" s="325"/>
      <c r="DU42" s="325"/>
      <c r="DV42" s="325"/>
      <c r="DW42" s="325"/>
      <c r="DX42" s="325"/>
      <c r="DY42" s="325"/>
      <c r="DZ42" s="325"/>
      <c r="EA42" s="325"/>
      <c r="EB42" s="325"/>
      <c r="EC42" s="325"/>
      <c r="ED42" s="325"/>
      <c r="EE42" s="325"/>
      <c r="EF42" s="325"/>
      <c r="EG42" s="325"/>
      <c r="EH42" s="325"/>
      <c r="EI42" s="325"/>
      <c r="EJ42" s="325"/>
      <c r="EK42" s="325"/>
      <c r="EL42" s="325"/>
      <c r="EM42" s="325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  <c r="FE42" s="325"/>
      <c r="FF42" s="325"/>
      <c r="FG42" s="325"/>
      <c r="FH42" s="325"/>
      <c r="FI42" s="325"/>
      <c r="FJ42" s="325"/>
      <c r="FK42" s="325"/>
      <c r="FL42" s="325"/>
      <c r="FM42" s="325"/>
      <c r="FN42" s="325"/>
      <c r="FO42" s="325"/>
      <c r="FP42" s="325"/>
      <c r="FQ42" s="325"/>
      <c r="FR42" s="325"/>
      <c r="FS42" s="325"/>
      <c r="FT42" s="325"/>
      <c r="FU42" s="325"/>
      <c r="FV42" s="325"/>
      <c r="FW42" s="325"/>
      <c r="FX42" s="325"/>
      <c r="FY42" s="325"/>
      <c r="FZ42" s="325"/>
      <c r="GA42" s="325"/>
      <c r="GB42" s="325"/>
      <c r="GC42" s="325"/>
      <c r="GD42" s="325"/>
      <c r="GE42" s="325"/>
      <c r="GF42" s="325"/>
      <c r="GG42" s="325"/>
      <c r="GH42" s="325"/>
      <c r="GI42" s="325"/>
      <c r="GJ42" s="325"/>
      <c r="GK42" s="325"/>
      <c r="GL42" s="325"/>
      <c r="GM42" s="325"/>
      <c r="GN42" s="325"/>
      <c r="GO42" s="325"/>
      <c r="GP42" s="325"/>
      <c r="GQ42" s="325"/>
      <c r="GR42" s="325"/>
      <c r="GS42" s="325"/>
      <c r="GT42" s="325"/>
      <c r="GU42" s="325"/>
      <c r="GV42" s="325"/>
      <c r="GW42" s="325"/>
      <c r="GX42" s="325"/>
      <c r="GY42" s="325"/>
      <c r="GZ42" s="325"/>
      <c r="HA42" s="325"/>
      <c r="HB42" s="325"/>
      <c r="HC42" s="325"/>
      <c r="HD42" s="325"/>
      <c r="HE42" s="325"/>
      <c r="HF42" s="325"/>
      <c r="HG42" s="325"/>
      <c r="HH42" s="325"/>
      <c r="HI42" s="325"/>
      <c r="HJ42" s="325"/>
      <c r="HK42" s="325"/>
      <c r="HL42" s="325"/>
      <c r="HM42" s="325"/>
      <c r="HN42" s="325"/>
      <c r="HO42" s="325"/>
      <c r="HP42" s="325"/>
      <c r="HQ42" s="325"/>
      <c r="HR42" s="325"/>
      <c r="HS42" s="325"/>
      <c r="HT42" s="325"/>
      <c r="HU42" s="325"/>
      <c r="HV42" s="325"/>
      <c r="HW42" s="325"/>
      <c r="HX42" s="325"/>
      <c r="HY42" s="325"/>
      <c r="HZ42" s="325"/>
      <c r="IA42" s="325"/>
      <c r="IB42" s="325"/>
      <c r="IC42" s="325"/>
      <c r="ID42" s="325"/>
      <c r="IE42" s="325"/>
      <c r="IF42" s="325"/>
      <c r="IG42" s="325"/>
      <c r="IH42" s="325"/>
      <c r="II42" s="325"/>
      <c r="IJ42" s="325"/>
      <c r="IK42" s="325"/>
      <c r="IL42" s="325"/>
      <c r="IM42" s="325"/>
      <c r="IN42" s="325"/>
      <c r="IO42" s="325"/>
      <c r="IP42" s="325"/>
      <c r="IQ42" s="325"/>
      <c r="IR42" s="325"/>
      <c r="IS42" s="325"/>
      <c r="IT42" s="325"/>
      <c r="IU42" s="325"/>
      <c r="IV42" s="325"/>
    </row>
    <row r="43" spans="1:256" ht="15.75">
      <c r="A43" s="419"/>
      <c r="G43" s="419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25"/>
      <c r="EE43" s="325"/>
      <c r="EF43" s="325"/>
      <c r="EG43" s="325"/>
      <c r="EH43" s="325"/>
      <c r="EI43" s="325"/>
      <c r="EJ43" s="325"/>
      <c r="EK43" s="325"/>
      <c r="EL43" s="325"/>
      <c r="EM43" s="325"/>
      <c r="EN43" s="325"/>
      <c r="EO43" s="325"/>
      <c r="EP43" s="325"/>
      <c r="EQ43" s="325"/>
      <c r="ER43" s="325"/>
      <c r="ES43" s="325"/>
      <c r="ET43" s="325"/>
      <c r="EU43" s="325"/>
      <c r="EV43" s="325"/>
      <c r="EW43" s="325"/>
      <c r="EX43" s="325"/>
      <c r="EY43" s="325"/>
      <c r="EZ43" s="325"/>
      <c r="FA43" s="325"/>
      <c r="FB43" s="325"/>
      <c r="FC43" s="325"/>
      <c r="FD43" s="325"/>
      <c r="FE43" s="325"/>
      <c r="FF43" s="325"/>
      <c r="FG43" s="325"/>
      <c r="FH43" s="325"/>
      <c r="FI43" s="325"/>
      <c r="FJ43" s="325"/>
      <c r="FK43" s="325"/>
      <c r="FL43" s="325"/>
      <c r="FM43" s="325"/>
      <c r="FN43" s="325"/>
      <c r="FO43" s="325"/>
      <c r="FP43" s="325"/>
      <c r="FQ43" s="325"/>
      <c r="FR43" s="325"/>
      <c r="FS43" s="325"/>
      <c r="FT43" s="325"/>
      <c r="FU43" s="325"/>
      <c r="FV43" s="325"/>
      <c r="FW43" s="325"/>
      <c r="FX43" s="325"/>
      <c r="FY43" s="325"/>
      <c r="FZ43" s="325"/>
      <c r="GA43" s="325"/>
      <c r="GB43" s="325"/>
      <c r="GC43" s="325"/>
      <c r="GD43" s="325"/>
      <c r="GE43" s="325"/>
      <c r="GF43" s="325"/>
      <c r="GG43" s="325"/>
      <c r="GH43" s="325"/>
      <c r="GI43" s="325"/>
      <c r="GJ43" s="325"/>
      <c r="GK43" s="325"/>
      <c r="GL43" s="325"/>
      <c r="GM43" s="325"/>
      <c r="GN43" s="325"/>
      <c r="GO43" s="325"/>
      <c r="GP43" s="325"/>
      <c r="GQ43" s="325"/>
      <c r="GR43" s="325"/>
      <c r="GS43" s="325"/>
      <c r="GT43" s="325"/>
      <c r="GU43" s="325"/>
      <c r="GV43" s="325"/>
      <c r="GW43" s="325"/>
      <c r="GX43" s="325"/>
      <c r="GY43" s="325"/>
      <c r="GZ43" s="325"/>
      <c r="HA43" s="325"/>
      <c r="HB43" s="325"/>
      <c r="HC43" s="325"/>
      <c r="HD43" s="325"/>
      <c r="HE43" s="325"/>
      <c r="HF43" s="325"/>
      <c r="HG43" s="325"/>
      <c r="HH43" s="325"/>
      <c r="HI43" s="325"/>
      <c r="HJ43" s="325"/>
      <c r="HK43" s="325"/>
      <c r="HL43" s="325"/>
      <c r="HM43" s="325"/>
      <c r="HN43" s="325"/>
      <c r="HO43" s="325"/>
      <c r="HP43" s="325"/>
      <c r="HQ43" s="325"/>
      <c r="HR43" s="325"/>
      <c r="HS43" s="325"/>
      <c r="HT43" s="325"/>
      <c r="HU43" s="325"/>
      <c r="HV43" s="325"/>
      <c r="HW43" s="325"/>
      <c r="HX43" s="325"/>
      <c r="HY43" s="325"/>
      <c r="HZ43" s="325"/>
      <c r="IA43" s="325"/>
      <c r="IB43" s="325"/>
      <c r="IC43" s="325"/>
      <c r="ID43" s="325"/>
      <c r="IE43" s="325"/>
      <c r="IF43" s="325"/>
      <c r="IG43" s="325"/>
      <c r="IH43" s="325"/>
      <c r="II43" s="325"/>
      <c r="IJ43" s="325"/>
      <c r="IK43" s="325"/>
      <c r="IL43" s="325"/>
      <c r="IM43" s="325"/>
      <c r="IN43" s="325"/>
      <c r="IO43" s="325"/>
      <c r="IP43" s="325"/>
      <c r="IQ43" s="325"/>
      <c r="IR43" s="325"/>
      <c r="IS43" s="325"/>
      <c r="IT43" s="325"/>
      <c r="IU43" s="325"/>
      <c r="IV43" s="325"/>
    </row>
    <row r="44" spans="1:256" ht="15.75">
      <c r="A44" s="419"/>
      <c r="G44" s="419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5"/>
      <c r="DU44" s="325"/>
      <c r="DV44" s="325"/>
      <c r="DW44" s="325"/>
      <c r="DX44" s="325"/>
      <c r="DY44" s="325"/>
      <c r="DZ44" s="325"/>
      <c r="EA44" s="325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/>
      <c r="EQ44" s="325"/>
      <c r="ER44" s="325"/>
      <c r="ES44" s="325"/>
      <c r="ET44" s="325"/>
      <c r="EU44" s="325"/>
      <c r="EV44" s="325"/>
      <c r="EW44" s="325"/>
      <c r="EX44" s="325"/>
      <c r="EY44" s="325"/>
      <c r="EZ44" s="325"/>
      <c r="FA44" s="325"/>
      <c r="FB44" s="325"/>
      <c r="FC44" s="325"/>
      <c r="FD44" s="325"/>
      <c r="FE44" s="325"/>
      <c r="FF44" s="325"/>
      <c r="FG44" s="325"/>
      <c r="FH44" s="325"/>
      <c r="FI44" s="325"/>
      <c r="FJ44" s="325"/>
      <c r="FK44" s="325"/>
      <c r="FL44" s="325"/>
      <c r="FM44" s="325"/>
      <c r="FN44" s="325"/>
      <c r="FO44" s="325"/>
      <c r="FP44" s="325"/>
      <c r="FQ44" s="325"/>
      <c r="FR44" s="325"/>
      <c r="FS44" s="325"/>
      <c r="FT44" s="325"/>
      <c r="FU44" s="325"/>
      <c r="FV44" s="325"/>
      <c r="FW44" s="325"/>
      <c r="FX44" s="325"/>
      <c r="FY44" s="325"/>
      <c r="FZ44" s="325"/>
      <c r="GA44" s="325"/>
      <c r="GB44" s="325"/>
      <c r="GC44" s="325"/>
      <c r="GD44" s="325"/>
      <c r="GE44" s="325"/>
      <c r="GF44" s="325"/>
      <c r="GG44" s="325"/>
      <c r="GH44" s="325"/>
      <c r="GI44" s="325"/>
      <c r="GJ44" s="325"/>
      <c r="GK44" s="325"/>
      <c r="GL44" s="325"/>
      <c r="GM44" s="325"/>
      <c r="GN44" s="325"/>
      <c r="GO44" s="325"/>
      <c r="GP44" s="325"/>
      <c r="GQ44" s="325"/>
      <c r="GR44" s="325"/>
      <c r="GS44" s="325"/>
      <c r="GT44" s="325"/>
      <c r="GU44" s="325"/>
      <c r="GV44" s="325"/>
      <c r="GW44" s="325"/>
      <c r="GX44" s="325"/>
      <c r="GY44" s="325"/>
      <c r="GZ44" s="325"/>
      <c r="HA44" s="325"/>
      <c r="HB44" s="325"/>
      <c r="HC44" s="325"/>
      <c r="HD44" s="325"/>
      <c r="HE44" s="325"/>
      <c r="HF44" s="325"/>
      <c r="HG44" s="325"/>
      <c r="HH44" s="325"/>
      <c r="HI44" s="325"/>
      <c r="HJ44" s="325"/>
      <c r="HK44" s="325"/>
      <c r="HL44" s="325"/>
      <c r="HM44" s="325"/>
      <c r="HN44" s="325"/>
      <c r="HO44" s="325"/>
      <c r="HP44" s="325"/>
      <c r="HQ44" s="325"/>
      <c r="HR44" s="325"/>
      <c r="HS44" s="325"/>
      <c r="HT44" s="325"/>
      <c r="HU44" s="325"/>
      <c r="HV44" s="325"/>
      <c r="HW44" s="325"/>
      <c r="HX44" s="325"/>
      <c r="HY44" s="325"/>
      <c r="HZ44" s="325"/>
      <c r="IA44" s="325"/>
      <c r="IB44" s="325"/>
      <c r="IC44" s="325"/>
      <c r="ID44" s="325"/>
      <c r="IE44" s="325"/>
      <c r="IF44" s="325"/>
      <c r="IG44" s="325"/>
      <c r="IH44" s="325"/>
      <c r="II44" s="325"/>
      <c r="IJ44" s="325"/>
      <c r="IK44" s="325"/>
      <c r="IL44" s="325"/>
      <c r="IM44" s="325"/>
      <c r="IN44" s="325"/>
      <c r="IO44" s="325"/>
      <c r="IP44" s="325"/>
      <c r="IQ44" s="325"/>
      <c r="IR44" s="325"/>
      <c r="IS44" s="325"/>
      <c r="IT44" s="325"/>
      <c r="IU44" s="325"/>
      <c r="IV44" s="325"/>
    </row>
    <row r="45" spans="1:256" ht="15.75">
      <c r="A45" s="419"/>
      <c r="G45" s="419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5"/>
      <c r="CX45" s="325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  <c r="DJ45" s="325"/>
      <c r="DK45" s="325"/>
      <c r="DL45" s="325"/>
      <c r="DM45" s="325"/>
      <c r="DN45" s="325"/>
      <c r="DO45" s="325"/>
      <c r="DP45" s="325"/>
      <c r="DQ45" s="325"/>
      <c r="DR45" s="325"/>
      <c r="DS45" s="325"/>
      <c r="DT45" s="325"/>
      <c r="DU45" s="325"/>
      <c r="DV45" s="325"/>
      <c r="DW45" s="325"/>
      <c r="DX45" s="325"/>
      <c r="DY45" s="325"/>
      <c r="DZ45" s="325"/>
      <c r="EA45" s="325"/>
      <c r="EB45" s="325"/>
      <c r="EC45" s="325"/>
      <c r="ED45" s="325"/>
      <c r="EE45" s="325"/>
      <c r="EF45" s="325"/>
      <c r="EG45" s="325"/>
      <c r="EH45" s="325"/>
      <c r="EI45" s="325"/>
      <c r="EJ45" s="325"/>
      <c r="EK45" s="325"/>
      <c r="EL45" s="325"/>
      <c r="EM45" s="325"/>
      <c r="EN45" s="325"/>
      <c r="EO45" s="325"/>
      <c r="EP45" s="325"/>
      <c r="EQ45" s="325"/>
      <c r="ER45" s="325"/>
      <c r="ES45" s="325"/>
      <c r="ET45" s="325"/>
      <c r="EU45" s="325"/>
      <c r="EV45" s="325"/>
      <c r="EW45" s="325"/>
      <c r="EX45" s="325"/>
      <c r="EY45" s="325"/>
      <c r="EZ45" s="325"/>
      <c r="FA45" s="325"/>
      <c r="FB45" s="325"/>
      <c r="FC45" s="325"/>
      <c r="FD45" s="325"/>
      <c r="FE45" s="325"/>
      <c r="FF45" s="325"/>
      <c r="FG45" s="325"/>
      <c r="FH45" s="325"/>
      <c r="FI45" s="325"/>
      <c r="FJ45" s="325"/>
      <c r="FK45" s="325"/>
      <c r="FL45" s="325"/>
      <c r="FM45" s="325"/>
      <c r="FN45" s="325"/>
      <c r="FO45" s="325"/>
      <c r="FP45" s="325"/>
      <c r="FQ45" s="325"/>
      <c r="FR45" s="325"/>
      <c r="FS45" s="325"/>
      <c r="FT45" s="325"/>
      <c r="FU45" s="325"/>
      <c r="FV45" s="325"/>
      <c r="FW45" s="325"/>
      <c r="FX45" s="325"/>
      <c r="FY45" s="325"/>
      <c r="FZ45" s="325"/>
      <c r="GA45" s="325"/>
      <c r="GB45" s="325"/>
      <c r="GC45" s="325"/>
      <c r="GD45" s="325"/>
      <c r="GE45" s="325"/>
      <c r="GF45" s="325"/>
      <c r="GG45" s="325"/>
      <c r="GH45" s="325"/>
      <c r="GI45" s="325"/>
      <c r="GJ45" s="325"/>
      <c r="GK45" s="325"/>
      <c r="GL45" s="325"/>
      <c r="GM45" s="325"/>
      <c r="GN45" s="325"/>
      <c r="GO45" s="325"/>
      <c r="GP45" s="325"/>
      <c r="GQ45" s="325"/>
      <c r="GR45" s="325"/>
      <c r="GS45" s="325"/>
      <c r="GT45" s="325"/>
      <c r="GU45" s="325"/>
      <c r="GV45" s="325"/>
      <c r="GW45" s="325"/>
      <c r="GX45" s="325"/>
      <c r="GY45" s="325"/>
      <c r="GZ45" s="325"/>
      <c r="HA45" s="325"/>
      <c r="HB45" s="325"/>
      <c r="HC45" s="325"/>
      <c r="HD45" s="325"/>
      <c r="HE45" s="325"/>
      <c r="HF45" s="325"/>
      <c r="HG45" s="325"/>
      <c r="HH45" s="325"/>
      <c r="HI45" s="325"/>
      <c r="HJ45" s="325"/>
      <c r="HK45" s="325"/>
      <c r="HL45" s="325"/>
      <c r="HM45" s="325"/>
      <c r="HN45" s="325"/>
      <c r="HO45" s="325"/>
      <c r="HP45" s="325"/>
      <c r="HQ45" s="325"/>
      <c r="HR45" s="325"/>
      <c r="HS45" s="325"/>
      <c r="HT45" s="325"/>
      <c r="HU45" s="325"/>
      <c r="HV45" s="325"/>
      <c r="HW45" s="325"/>
      <c r="HX45" s="325"/>
      <c r="HY45" s="325"/>
      <c r="HZ45" s="325"/>
      <c r="IA45" s="325"/>
      <c r="IB45" s="325"/>
      <c r="IC45" s="325"/>
      <c r="ID45" s="325"/>
      <c r="IE45" s="325"/>
      <c r="IF45" s="325"/>
      <c r="IG45" s="325"/>
      <c r="IH45" s="325"/>
      <c r="II45" s="325"/>
      <c r="IJ45" s="325"/>
      <c r="IK45" s="325"/>
      <c r="IL45" s="325"/>
      <c r="IM45" s="325"/>
      <c r="IN45" s="325"/>
      <c r="IO45" s="325"/>
      <c r="IP45" s="325"/>
      <c r="IQ45" s="325"/>
      <c r="IR45" s="325"/>
      <c r="IS45" s="325"/>
      <c r="IT45" s="325"/>
      <c r="IU45" s="325"/>
      <c r="IV45" s="325"/>
    </row>
    <row r="46" spans="1:256" ht="15.75">
      <c r="A46" s="419"/>
      <c r="G46" s="419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325"/>
      <c r="DL46" s="325"/>
      <c r="DM46" s="325"/>
      <c r="DN46" s="325"/>
      <c r="DO46" s="325"/>
      <c r="DP46" s="325"/>
      <c r="DQ46" s="325"/>
      <c r="DR46" s="325"/>
      <c r="DS46" s="325"/>
      <c r="DT46" s="325"/>
      <c r="DU46" s="325"/>
      <c r="DV46" s="325"/>
      <c r="DW46" s="325"/>
      <c r="DX46" s="325"/>
      <c r="DY46" s="325"/>
      <c r="DZ46" s="325"/>
      <c r="EA46" s="325"/>
      <c r="EB46" s="325"/>
      <c r="EC46" s="325"/>
      <c r="ED46" s="325"/>
      <c r="EE46" s="325"/>
      <c r="EF46" s="325"/>
      <c r="EG46" s="325"/>
      <c r="EH46" s="325"/>
      <c r="EI46" s="325"/>
      <c r="EJ46" s="325"/>
      <c r="EK46" s="325"/>
      <c r="EL46" s="325"/>
      <c r="EM46" s="325"/>
      <c r="EN46" s="325"/>
      <c r="EO46" s="325"/>
      <c r="EP46" s="325"/>
      <c r="EQ46" s="325"/>
      <c r="ER46" s="325"/>
      <c r="ES46" s="325"/>
      <c r="ET46" s="325"/>
      <c r="EU46" s="325"/>
      <c r="EV46" s="325"/>
      <c r="EW46" s="325"/>
      <c r="EX46" s="325"/>
      <c r="EY46" s="325"/>
      <c r="EZ46" s="325"/>
      <c r="FA46" s="325"/>
      <c r="FB46" s="325"/>
      <c r="FC46" s="325"/>
      <c r="FD46" s="325"/>
      <c r="FE46" s="325"/>
      <c r="FF46" s="325"/>
      <c r="FG46" s="325"/>
      <c r="FH46" s="325"/>
      <c r="FI46" s="325"/>
      <c r="FJ46" s="325"/>
      <c r="FK46" s="325"/>
      <c r="FL46" s="325"/>
      <c r="FM46" s="325"/>
      <c r="FN46" s="325"/>
      <c r="FO46" s="325"/>
      <c r="FP46" s="325"/>
      <c r="FQ46" s="325"/>
      <c r="FR46" s="325"/>
      <c r="FS46" s="325"/>
      <c r="FT46" s="325"/>
      <c r="FU46" s="325"/>
      <c r="FV46" s="325"/>
      <c r="FW46" s="325"/>
      <c r="FX46" s="325"/>
      <c r="FY46" s="325"/>
      <c r="FZ46" s="325"/>
      <c r="GA46" s="325"/>
      <c r="GB46" s="325"/>
      <c r="GC46" s="325"/>
      <c r="GD46" s="325"/>
      <c r="GE46" s="325"/>
      <c r="GF46" s="325"/>
      <c r="GG46" s="325"/>
      <c r="GH46" s="325"/>
      <c r="GI46" s="325"/>
      <c r="GJ46" s="325"/>
      <c r="GK46" s="325"/>
      <c r="GL46" s="325"/>
      <c r="GM46" s="325"/>
      <c r="GN46" s="325"/>
      <c r="GO46" s="325"/>
      <c r="GP46" s="325"/>
      <c r="GQ46" s="325"/>
      <c r="GR46" s="325"/>
      <c r="GS46" s="325"/>
      <c r="GT46" s="325"/>
      <c r="GU46" s="325"/>
      <c r="GV46" s="325"/>
      <c r="GW46" s="325"/>
      <c r="GX46" s="325"/>
      <c r="GY46" s="325"/>
      <c r="GZ46" s="325"/>
      <c r="HA46" s="325"/>
      <c r="HB46" s="325"/>
      <c r="HC46" s="325"/>
      <c r="HD46" s="325"/>
      <c r="HE46" s="325"/>
      <c r="HF46" s="325"/>
      <c r="HG46" s="325"/>
      <c r="HH46" s="325"/>
      <c r="HI46" s="325"/>
      <c r="HJ46" s="325"/>
      <c r="HK46" s="325"/>
      <c r="HL46" s="325"/>
      <c r="HM46" s="325"/>
      <c r="HN46" s="325"/>
      <c r="HO46" s="325"/>
      <c r="HP46" s="325"/>
      <c r="HQ46" s="325"/>
      <c r="HR46" s="325"/>
      <c r="HS46" s="325"/>
      <c r="HT46" s="325"/>
      <c r="HU46" s="325"/>
      <c r="HV46" s="325"/>
      <c r="HW46" s="325"/>
      <c r="HX46" s="325"/>
      <c r="HY46" s="325"/>
      <c r="HZ46" s="325"/>
      <c r="IA46" s="325"/>
      <c r="IB46" s="325"/>
      <c r="IC46" s="325"/>
      <c r="ID46" s="325"/>
      <c r="IE46" s="325"/>
      <c r="IF46" s="325"/>
      <c r="IG46" s="325"/>
      <c r="IH46" s="325"/>
      <c r="II46" s="325"/>
      <c r="IJ46" s="325"/>
      <c r="IK46" s="325"/>
      <c r="IL46" s="325"/>
      <c r="IM46" s="325"/>
      <c r="IN46" s="325"/>
      <c r="IO46" s="325"/>
      <c r="IP46" s="325"/>
      <c r="IQ46" s="325"/>
      <c r="IR46" s="325"/>
      <c r="IS46" s="325"/>
      <c r="IT46" s="325"/>
      <c r="IU46" s="325"/>
      <c r="IV46" s="325"/>
    </row>
    <row r="47" spans="1:256" ht="15.75">
      <c r="A47" s="419"/>
      <c r="G47" s="419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  <c r="DJ47" s="325"/>
      <c r="DK47" s="325"/>
      <c r="DL47" s="325"/>
      <c r="DM47" s="325"/>
      <c r="DN47" s="325"/>
      <c r="DO47" s="325"/>
      <c r="DP47" s="325"/>
      <c r="DQ47" s="325"/>
      <c r="DR47" s="325"/>
      <c r="DS47" s="325"/>
      <c r="DT47" s="325"/>
      <c r="DU47" s="325"/>
      <c r="DV47" s="325"/>
      <c r="DW47" s="325"/>
      <c r="DX47" s="325"/>
      <c r="DY47" s="325"/>
      <c r="DZ47" s="325"/>
      <c r="EA47" s="325"/>
      <c r="EB47" s="325"/>
      <c r="EC47" s="325"/>
      <c r="ED47" s="325"/>
      <c r="EE47" s="325"/>
      <c r="EF47" s="325"/>
      <c r="EG47" s="325"/>
      <c r="EH47" s="325"/>
      <c r="EI47" s="325"/>
      <c r="EJ47" s="325"/>
      <c r="EK47" s="325"/>
      <c r="EL47" s="325"/>
      <c r="EM47" s="325"/>
      <c r="EN47" s="325"/>
      <c r="EO47" s="325"/>
      <c r="EP47" s="325"/>
      <c r="EQ47" s="325"/>
      <c r="ER47" s="325"/>
      <c r="ES47" s="325"/>
      <c r="ET47" s="325"/>
      <c r="EU47" s="325"/>
      <c r="EV47" s="325"/>
      <c r="EW47" s="325"/>
      <c r="EX47" s="325"/>
      <c r="EY47" s="325"/>
      <c r="EZ47" s="325"/>
      <c r="FA47" s="325"/>
      <c r="FB47" s="325"/>
      <c r="FC47" s="325"/>
      <c r="FD47" s="325"/>
      <c r="FE47" s="325"/>
      <c r="FF47" s="325"/>
      <c r="FG47" s="325"/>
      <c r="FH47" s="325"/>
      <c r="FI47" s="325"/>
      <c r="FJ47" s="325"/>
      <c r="FK47" s="325"/>
      <c r="FL47" s="325"/>
      <c r="FM47" s="325"/>
      <c r="FN47" s="325"/>
      <c r="FO47" s="325"/>
      <c r="FP47" s="325"/>
      <c r="FQ47" s="325"/>
      <c r="FR47" s="325"/>
      <c r="FS47" s="325"/>
      <c r="FT47" s="325"/>
      <c r="FU47" s="325"/>
      <c r="FV47" s="325"/>
      <c r="FW47" s="325"/>
      <c r="FX47" s="325"/>
      <c r="FY47" s="325"/>
      <c r="FZ47" s="325"/>
      <c r="GA47" s="325"/>
      <c r="GB47" s="325"/>
      <c r="GC47" s="325"/>
      <c r="GD47" s="325"/>
      <c r="GE47" s="325"/>
      <c r="GF47" s="325"/>
      <c r="GG47" s="325"/>
      <c r="GH47" s="325"/>
      <c r="GI47" s="325"/>
      <c r="GJ47" s="325"/>
      <c r="GK47" s="325"/>
      <c r="GL47" s="325"/>
      <c r="GM47" s="325"/>
      <c r="GN47" s="325"/>
      <c r="GO47" s="325"/>
      <c r="GP47" s="325"/>
      <c r="GQ47" s="325"/>
      <c r="GR47" s="325"/>
      <c r="GS47" s="325"/>
      <c r="GT47" s="325"/>
      <c r="GU47" s="325"/>
      <c r="GV47" s="325"/>
      <c r="GW47" s="325"/>
      <c r="GX47" s="325"/>
      <c r="GY47" s="325"/>
      <c r="GZ47" s="325"/>
      <c r="HA47" s="325"/>
      <c r="HB47" s="325"/>
      <c r="HC47" s="325"/>
      <c r="HD47" s="325"/>
      <c r="HE47" s="325"/>
      <c r="HF47" s="325"/>
      <c r="HG47" s="325"/>
      <c r="HH47" s="325"/>
      <c r="HI47" s="325"/>
      <c r="HJ47" s="325"/>
      <c r="HK47" s="325"/>
      <c r="HL47" s="325"/>
      <c r="HM47" s="325"/>
      <c r="HN47" s="325"/>
      <c r="HO47" s="325"/>
      <c r="HP47" s="325"/>
      <c r="HQ47" s="325"/>
      <c r="HR47" s="325"/>
      <c r="HS47" s="325"/>
      <c r="HT47" s="325"/>
      <c r="HU47" s="325"/>
      <c r="HV47" s="325"/>
      <c r="HW47" s="325"/>
      <c r="HX47" s="325"/>
      <c r="HY47" s="325"/>
      <c r="HZ47" s="325"/>
      <c r="IA47" s="325"/>
      <c r="IB47" s="325"/>
      <c r="IC47" s="325"/>
      <c r="ID47" s="325"/>
      <c r="IE47" s="325"/>
      <c r="IF47" s="325"/>
      <c r="IG47" s="325"/>
      <c r="IH47" s="325"/>
      <c r="II47" s="325"/>
      <c r="IJ47" s="325"/>
      <c r="IK47" s="325"/>
      <c r="IL47" s="325"/>
      <c r="IM47" s="325"/>
      <c r="IN47" s="325"/>
      <c r="IO47" s="325"/>
      <c r="IP47" s="325"/>
      <c r="IQ47" s="325"/>
      <c r="IR47" s="325"/>
      <c r="IS47" s="325"/>
      <c r="IT47" s="325"/>
      <c r="IU47" s="325"/>
      <c r="IV47" s="325"/>
    </row>
    <row r="48" spans="1:256" ht="15.75">
      <c r="A48" s="419"/>
      <c r="G48" s="419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  <c r="DJ48" s="325"/>
      <c r="DK48" s="325"/>
      <c r="DL48" s="325"/>
      <c r="DM48" s="325"/>
      <c r="DN48" s="325"/>
      <c r="DO48" s="325"/>
      <c r="DP48" s="325"/>
      <c r="DQ48" s="325"/>
      <c r="DR48" s="325"/>
      <c r="DS48" s="325"/>
      <c r="DT48" s="325"/>
      <c r="DU48" s="325"/>
      <c r="DV48" s="325"/>
      <c r="DW48" s="325"/>
      <c r="DX48" s="325"/>
      <c r="DY48" s="325"/>
      <c r="DZ48" s="325"/>
      <c r="EA48" s="325"/>
      <c r="EB48" s="325"/>
      <c r="EC48" s="325"/>
      <c r="ED48" s="325"/>
      <c r="EE48" s="325"/>
      <c r="EF48" s="325"/>
      <c r="EG48" s="325"/>
      <c r="EH48" s="325"/>
      <c r="EI48" s="325"/>
      <c r="EJ48" s="325"/>
      <c r="EK48" s="325"/>
      <c r="EL48" s="325"/>
      <c r="EM48" s="325"/>
      <c r="EN48" s="325"/>
      <c r="EO48" s="325"/>
      <c r="EP48" s="325"/>
      <c r="EQ48" s="325"/>
      <c r="ER48" s="325"/>
      <c r="ES48" s="325"/>
      <c r="ET48" s="325"/>
      <c r="EU48" s="325"/>
      <c r="EV48" s="325"/>
      <c r="EW48" s="325"/>
      <c r="EX48" s="325"/>
      <c r="EY48" s="325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5"/>
      <c r="FM48" s="325"/>
      <c r="FN48" s="325"/>
      <c r="FO48" s="325"/>
      <c r="FP48" s="325"/>
      <c r="FQ48" s="325"/>
      <c r="FR48" s="325"/>
      <c r="FS48" s="325"/>
      <c r="FT48" s="325"/>
      <c r="FU48" s="325"/>
      <c r="FV48" s="325"/>
      <c r="FW48" s="325"/>
      <c r="FX48" s="325"/>
      <c r="FY48" s="325"/>
      <c r="FZ48" s="325"/>
      <c r="GA48" s="325"/>
      <c r="GB48" s="325"/>
      <c r="GC48" s="325"/>
      <c r="GD48" s="325"/>
      <c r="GE48" s="325"/>
      <c r="GF48" s="325"/>
      <c r="GG48" s="325"/>
      <c r="GH48" s="325"/>
      <c r="GI48" s="325"/>
      <c r="GJ48" s="325"/>
      <c r="GK48" s="325"/>
      <c r="GL48" s="325"/>
      <c r="GM48" s="325"/>
      <c r="GN48" s="325"/>
      <c r="GO48" s="325"/>
      <c r="GP48" s="325"/>
      <c r="GQ48" s="325"/>
      <c r="GR48" s="325"/>
      <c r="GS48" s="325"/>
      <c r="GT48" s="325"/>
      <c r="GU48" s="325"/>
      <c r="GV48" s="325"/>
      <c r="GW48" s="325"/>
      <c r="GX48" s="325"/>
      <c r="GY48" s="325"/>
      <c r="GZ48" s="325"/>
      <c r="HA48" s="325"/>
      <c r="HB48" s="325"/>
      <c r="HC48" s="325"/>
      <c r="HD48" s="325"/>
      <c r="HE48" s="325"/>
      <c r="HF48" s="325"/>
      <c r="HG48" s="325"/>
      <c r="HH48" s="325"/>
      <c r="HI48" s="325"/>
      <c r="HJ48" s="325"/>
      <c r="HK48" s="325"/>
      <c r="HL48" s="325"/>
      <c r="HM48" s="325"/>
      <c r="HN48" s="325"/>
      <c r="HO48" s="325"/>
      <c r="HP48" s="325"/>
      <c r="HQ48" s="325"/>
      <c r="HR48" s="325"/>
      <c r="HS48" s="325"/>
      <c r="HT48" s="325"/>
      <c r="HU48" s="325"/>
      <c r="HV48" s="325"/>
      <c r="HW48" s="325"/>
      <c r="HX48" s="325"/>
      <c r="HY48" s="325"/>
      <c r="HZ48" s="325"/>
      <c r="IA48" s="325"/>
      <c r="IB48" s="325"/>
      <c r="IC48" s="325"/>
      <c r="ID48" s="325"/>
      <c r="IE48" s="325"/>
      <c r="IF48" s="325"/>
      <c r="IG48" s="325"/>
      <c r="IH48" s="325"/>
      <c r="II48" s="325"/>
      <c r="IJ48" s="325"/>
      <c r="IK48" s="325"/>
      <c r="IL48" s="325"/>
      <c r="IM48" s="325"/>
      <c r="IN48" s="325"/>
      <c r="IO48" s="325"/>
      <c r="IP48" s="325"/>
      <c r="IQ48" s="325"/>
      <c r="IR48" s="325"/>
      <c r="IS48" s="325"/>
      <c r="IT48" s="325"/>
      <c r="IU48" s="325"/>
      <c r="IV48" s="325"/>
    </row>
    <row r="49" spans="1:256" ht="15.75">
      <c r="A49" s="419"/>
      <c r="B49" s="325"/>
      <c r="C49" s="325"/>
      <c r="D49" s="325"/>
      <c r="E49" s="325"/>
      <c r="F49" s="325"/>
      <c r="G49" s="419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  <c r="DJ49" s="325"/>
      <c r="DK49" s="325"/>
      <c r="DL49" s="325"/>
      <c r="DM49" s="325"/>
      <c r="DN49" s="325"/>
      <c r="DO49" s="325"/>
      <c r="DP49" s="325"/>
      <c r="DQ49" s="325"/>
      <c r="DR49" s="325"/>
      <c r="DS49" s="325"/>
      <c r="DT49" s="325"/>
      <c r="DU49" s="325"/>
      <c r="DV49" s="325"/>
      <c r="DW49" s="325"/>
      <c r="DX49" s="325"/>
      <c r="DY49" s="325"/>
      <c r="DZ49" s="325"/>
      <c r="EA49" s="325"/>
      <c r="EB49" s="325"/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5"/>
      <c r="EN49" s="325"/>
      <c r="EO49" s="325"/>
      <c r="EP49" s="325"/>
      <c r="EQ49" s="325"/>
      <c r="ER49" s="325"/>
      <c r="ES49" s="325"/>
      <c r="ET49" s="325"/>
      <c r="EU49" s="325"/>
      <c r="EV49" s="325"/>
      <c r="EW49" s="325"/>
      <c r="EX49" s="325"/>
      <c r="EY49" s="325"/>
      <c r="EZ49" s="325"/>
      <c r="FA49" s="325"/>
      <c r="FB49" s="325"/>
      <c r="FC49" s="325"/>
      <c r="FD49" s="325"/>
      <c r="FE49" s="325"/>
      <c r="FF49" s="325"/>
      <c r="FG49" s="325"/>
      <c r="FH49" s="325"/>
      <c r="FI49" s="325"/>
      <c r="FJ49" s="325"/>
      <c r="FK49" s="325"/>
      <c r="FL49" s="325"/>
      <c r="FM49" s="325"/>
      <c r="FN49" s="325"/>
      <c r="FO49" s="325"/>
      <c r="FP49" s="325"/>
      <c r="FQ49" s="325"/>
      <c r="FR49" s="325"/>
      <c r="FS49" s="325"/>
      <c r="FT49" s="325"/>
      <c r="FU49" s="325"/>
      <c r="FV49" s="325"/>
      <c r="FW49" s="325"/>
      <c r="FX49" s="325"/>
      <c r="FY49" s="325"/>
      <c r="FZ49" s="325"/>
      <c r="GA49" s="325"/>
      <c r="GB49" s="325"/>
      <c r="GC49" s="325"/>
      <c r="GD49" s="325"/>
      <c r="GE49" s="325"/>
      <c r="GF49" s="325"/>
      <c r="GG49" s="325"/>
      <c r="GH49" s="325"/>
      <c r="GI49" s="325"/>
      <c r="GJ49" s="325"/>
      <c r="GK49" s="325"/>
      <c r="GL49" s="325"/>
      <c r="GM49" s="325"/>
      <c r="GN49" s="325"/>
      <c r="GO49" s="325"/>
      <c r="GP49" s="325"/>
      <c r="GQ49" s="325"/>
      <c r="GR49" s="325"/>
      <c r="GS49" s="325"/>
      <c r="GT49" s="325"/>
      <c r="GU49" s="325"/>
      <c r="GV49" s="325"/>
      <c r="GW49" s="325"/>
      <c r="GX49" s="325"/>
      <c r="GY49" s="325"/>
      <c r="GZ49" s="325"/>
      <c r="HA49" s="325"/>
      <c r="HB49" s="325"/>
      <c r="HC49" s="325"/>
      <c r="HD49" s="325"/>
      <c r="HE49" s="325"/>
      <c r="HF49" s="325"/>
      <c r="HG49" s="325"/>
      <c r="HH49" s="325"/>
      <c r="HI49" s="325"/>
      <c r="HJ49" s="325"/>
      <c r="HK49" s="325"/>
      <c r="HL49" s="325"/>
      <c r="HM49" s="325"/>
      <c r="HN49" s="325"/>
      <c r="HO49" s="325"/>
      <c r="HP49" s="325"/>
      <c r="HQ49" s="325"/>
      <c r="HR49" s="325"/>
      <c r="HS49" s="325"/>
      <c r="HT49" s="325"/>
      <c r="HU49" s="325"/>
      <c r="HV49" s="325"/>
      <c r="HW49" s="325"/>
      <c r="HX49" s="325"/>
      <c r="HY49" s="325"/>
      <c r="HZ49" s="325"/>
      <c r="IA49" s="325"/>
      <c r="IB49" s="325"/>
      <c r="IC49" s="325"/>
      <c r="ID49" s="325"/>
      <c r="IE49" s="325"/>
      <c r="IF49" s="325"/>
      <c r="IG49" s="325"/>
      <c r="IH49" s="325"/>
      <c r="II49" s="325"/>
      <c r="IJ49" s="325"/>
      <c r="IK49" s="325"/>
      <c r="IL49" s="325"/>
      <c r="IM49" s="325"/>
      <c r="IN49" s="325"/>
      <c r="IO49" s="325"/>
      <c r="IP49" s="325"/>
      <c r="IQ49" s="325"/>
      <c r="IR49" s="325"/>
      <c r="IS49" s="325"/>
      <c r="IT49" s="325"/>
      <c r="IU49" s="325"/>
      <c r="IV49" s="325"/>
    </row>
    <row r="50" spans="1:256" ht="15.75">
      <c r="A50" s="419"/>
      <c r="B50" s="325"/>
      <c r="C50" s="325"/>
      <c r="D50" s="325"/>
      <c r="E50" s="325"/>
      <c r="F50" s="325"/>
      <c r="G50" s="419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5"/>
      <c r="CX50" s="325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  <c r="DJ50" s="325"/>
      <c r="DK50" s="325"/>
      <c r="DL50" s="325"/>
      <c r="DM50" s="325"/>
      <c r="DN50" s="325"/>
      <c r="DO50" s="325"/>
      <c r="DP50" s="325"/>
      <c r="DQ50" s="325"/>
      <c r="DR50" s="325"/>
      <c r="DS50" s="325"/>
      <c r="DT50" s="325"/>
      <c r="DU50" s="325"/>
      <c r="DV50" s="325"/>
      <c r="DW50" s="325"/>
      <c r="DX50" s="325"/>
      <c r="DY50" s="325"/>
      <c r="DZ50" s="325"/>
      <c r="EA50" s="325"/>
      <c r="EB50" s="325"/>
      <c r="EC50" s="325"/>
      <c r="ED50" s="325"/>
      <c r="EE50" s="325"/>
      <c r="EF50" s="325"/>
      <c r="EG50" s="325"/>
      <c r="EH50" s="325"/>
      <c r="EI50" s="325"/>
      <c r="EJ50" s="325"/>
      <c r="EK50" s="325"/>
      <c r="EL50" s="325"/>
      <c r="EM50" s="325"/>
      <c r="EN50" s="325"/>
      <c r="EO50" s="325"/>
      <c r="EP50" s="325"/>
      <c r="EQ50" s="325"/>
      <c r="ER50" s="325"/>
      <c r="ES50" s="325"/>
      <c r="ET50" s="325"/>
      <c r="EU50" s="325"/>
      <c r="EV50" s="325"/>
      <c r="EW50" s="325"/>
      <c r="EX50" s="325"/>
      <c r="EY50" s="325"/>
      <c r="EZ50" s="325"/>
      <c r="FA50" s="325"/>
      <c r="FB50" s="325"/>
      <c r="FC50" s="325"/>
      <c r="FD50" s="325"/>
      <c r="FE50" s="325"/>
      <c r="FF50" s="325"/>
      <c r="FG50" s="325"/>
      <c r="FH50" s="325"/>
      <c r="FI50" s="325"/>
      <c r="FJ50" s="325"/>
      <c r="FK50" s="325"/>
      <c r="FL50" s="325"/>
      <c r="FM50" s="325"/>
      <c r="FN50" s="325"/>
      <c r="FO50" s="325"/>
      <c r="FP50" s="325"/>
      <c r="FQ50" s="325"/>
      <c r="FR50" s="325"/>
      <c r="FS50" s="325"/>
      <c r="FT50" s="325"/>
      <c r="FU50" s="325"/>
      <c r="FV50" s="325"/>
      <c r="FW50" s="325"/>
      <c r="FX50" s="325"/>
      <c r="FY50" s="325"/>
      <c r="FZ50" s="325"/>
      <c r="GA50" s="325"/>
      <c r="GB50" s="325"/>
      <c r="GC50" s="325"/>
      <c r="GD50" s="325"/>
      <c r="GE50" s="325"/>
      <c r="GF50" s="325"/>
      <c r="GG50" s="325"/>
      <c r="GH50" s="325"/>
      <c r="GI50" s="325"/>
      <c r="GJ50" s="325"/>
      <c r="GK50" s="325"/>
      <c r="GL50" s="325"/>
      <c r="GM50" s="325"/>
      <c r="GN50" s="325"/>
      <c r="GO50" s="325"/>
      <c r="GP50" s="325"/>
      <c r="GQ50" s="325"/>
      <c r="GR50" s="325"/>
      <c r="GS50" s="325"/>
      <c r="GT50" s="325"/>
      <c r="GU50" s="325"/>
      <c r="GV50" s="325"/>
      <c r="GW50" s="325"/>
      <c r="GX50" s="325"/>
      <c r="GY50" s="325"/>
      <c r="GZ50" s="325"/>
      <c r="HA50" s="325"/>
      <c r="HB50" s="325"/>
      <c r="HC50" s="325"/>
      <c r="HD50" s="325"/>
      <c r="HE50" s="325"/>
      <c r="HF50" s="325"/>
      <c r="HG50" s="325"/>
      <c r="HH50" s="325"/>
      <c r="HI50" s="325"/>
      <c r="HJ50" s="325"/>
      <c r="HK50" s="325"/>
      <c r="HL50" s="325"/>
      <c r="HM50" s="325"/>
      <c r="HN50" s="325"/>
      <c r="HO50" s="325"/>
      <c r="HP50" s="325"/>
      <c r="HQ50" s="325"/>
      <c r="HR50" s="325"/>
      <c r="HS50" s="325"/>
      <c r="HT50" s="325"/>
      <c r="HU50" s="325"/>
      <c r="HV50" s="325"/>
      <c r="HW50" s="325"/>
      <c r="HX50" s="325"/>
      <c r="HY50" s="325"/>
      <c r="HZ50" s="325"/>
      <c r="IA50" s="325"/>
      <c r="IB50" s="325"/>
      <c r="IC50" s="325"/>
      <c r="ID50" s="325"/>
      <c r="IE50" s="325"/>
      <c r="IF50" s="325"/>
      <c r="IG50" s="325"/>
      <c r="IH50" s="325"/>
      <c r="II50" s="325"/>
      <c r="IJ50" s="325"/>
      <c r="IK50" s="325"/>
      <c r="IL50" s="325"/>
      <c r="IM50" s="325"/>
      <c r="IN50" s="325"/>
      <c r="IO50" s="325"/>
      <c r="IP50" s="325"/>
      <c r="IQ50" s="325"/>
      <c r="IR50" s="325"/>
      <c r="IS50" s="325"/>
      <c r="IT50" s="325"/>
      <c r="IU50" s="325"/>
      <c r="IV50" s="325"/>
    </row>
    <row r="51" spans="1:256" ht="15.75">
      <c r="A51" s="419"/>
      <c r="B51" s="325"/>
      <c r="C51" s="325"/>
      <c r="D51" s="325"/>
      <c r="E51" s="325"/>
      <c r="F51" s="325"/>
      <c r="G51" s="419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325"/>
      <c r="CP51" s="325"/>
      <c r="CQ51" s="325"/>
      <c r="CR51" s="325"/>
      <c r="CS51" s="325"/>
      <c r="CT51" s="325"/>
      <c r="CU51" s="325"/>
      <c r="CV51" s="325"/>
      <c r="CW51" s="325"/>
      <c r="CX51" s="325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  <c r="DJ51" s="325"/>
      <c r="DK51" s="325"/>
      <c r="DL51" s="325"/>
      <c r="DM51" s="325"/>
      <c r="DN51" s="325"/>
      <c r="DO51" s="325"/>
      <c r="DP51" s="325"/>
      <c r="DQ51" s="325"/>
      <c r="DR51" s="325"/>
      <c r="DS51" s="325"/>
      <c r="DT51" s="325"/>
      <c r="DU51" s="325"/>
      <c r="DV51" s="325"/>
      <c r="DW51" s="325"/>
      <c r="DX51" s="325"/>
      <c r="DY51" s="325"/>
      <c r="DZ51" s="325"/>
      <c r="EA51" s="325"/>
      <c r="EB51" s="325"/>
      <c r="EC51" s="325"/>
      <c r="ED51" s="325"/>
      <c r="EE51" s="325"/>
      <c r="EF51" s="325"/>
      <c r="EG51" s="325"/>
      <c r="EH51" s="325"/>
      <c r="EI51" s="325"/>
      <c r="EJ51" s="325"/>
      <c r="EK51" s="325"/>
      <c r="EL51" s="325"/>
      <c r="EM51" s="325"/>
      <c r="EN51" s="325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5"/>
      <c r="FC51" s="325"/>
      <c r="FD51" s="325"/>
      <c r="FE51" s="325"/>
      <c r="FF51" s="325"/>
      <c r="FG51" s="325"/>
      <c r="FH51" s="325"/>
      <c r="FI51" s="325"/>
      <c r="FJ51" s="325"/>
      <c r="FK51" s="325"/>
      <c r="FL51" s="325"/>
      <c r="FM51" s="325"/>
      <c r="FN51" s="325"/>
      <c r="FO51" s="325"/>
      <c r="FP51" s="325"/>
      <c r="FQ51" s="325"/>
      <c r="FR51" s="325"/>
      <c r="FS51" s="325"/>
      <c r="FT51" s="325"/>
      <c r="FU51" s="325"/>
      <c r="FV51" s="325"/>
      <c r="FW51" s="325"/>
      <c r="FX51" s="325"/>
      <c r="FY51" s="325"/>
      <c r="FZ51" s="325"/>
      <c r="GA51" s="325"/>
      <c r="GB51" s="325"/>
      <c r="GC51" s="325"/>
      <c r="GD51" s="325"/>
      <c r="GE51" s="325"/>
      <c r="GF51" s="325"/>
      <c r="GG51" s="325"/>
      <c r="GH51" s="325"/>
      <c r="GI51" s="325"/>
      <c r="GJ51" s="325"/>
      <c r="GK51" s="325"/>
      <c r="GL51" s="325"/>
      <c r="GM51" s="325"/>
      <c r="GN51" s="325"/>
      <c r="GO51" s="325"/>
      <c r="GP51" s="325"/>
      <c r="GQ51" s="325"/>
      <c r="GR51" s="325"/>
      <c r="GS51" s="325"/>
      <c r="GT51" s="325"/>
      <c r="GU51" s="325"/>
      <c r="GV51" s="325"/>
      <c r="GW51" s="325"/>
      <c r="GX51" s="325"/>
      <c r="GY51" s="325"/>
      <c r="GZ51" s="325"/>
      <c r="HA51" s="325"/>
      <c r="HB51" s="325"/>
      <c r="HC51" s="325"/>
      <c r="HD51" s="325"/>
      <c r="HE51" s="325"/>
      <c r="HF51" s="325"/>
      <c r="HG51" s="325"/>
      <c r="HH51" s="325"/>
      <c r="HI51" s="325"/>
      <c r="HJ51" s="325"/>
      <c r="HK51" s="325"/>
      <c r="HL51" s="325"/>
      <c r="HM51" s="325"/>
      <c r="HN51" s="325"/>
      <c r="HO51" s="325"/>
      <c r="HP51" s="325"/>
      <c r="HQ51" s="325"/>
      <c r="HR51" s="325"/>
      <c r="HS51" s="325"/>
      <c r="HT51" s="325"/>
      <c r="HU51" s="325"/>
      <c r="HV51" s="325"/>
      <c r="HW51" s="325"/>
      <c r="HX51" s="325"/>
      <c r="HY51" s="325"/>
      <c r="HZ51" s="325"/>
      <c r="IA51" s="325"/>
      <c r="IB51" s="325"/>
      <c r="IC51" s="325"/>
      <c r="ID51" s="325"/>
      <c r="IE51" s="325"/>
      <c r="IF51" s="325"/>
      <c r="IG51" s="325"/>
      <c r="IH51" s="325"/>
      <c r="II51" s="325"/>
      <c r="IJ51" s="325"/>
      <c r="IK51" s="325"/>
      <c r="IL51" s="325"/>
      <c r="IM51" s="325"/>
      <c r="IN51" s="325"/>
      <c r="IO51" s="325"/>
      <c r="IP51" s="325"/>
      <c r="IQ51" s="325"/>
      <c r="IR51" s="325"/>
      <c r="IS51" s="325"/>
      <c r="IT51" s="325"/>
      <c r="IU51" s="325"/>
      <c r="IV51" s="325"/>
    </row>
    <row r="52" spans="1:256" ht="15.75">
      <c r="A52" s="78"/>
      <c r="B52" s="325"/>
      <c r="C52" s="325"/>
      <c r="D52" s="325"/>
      <c r="E52" s="325"/>
      <c r="F52" s="325"/>
      <c r="G52" s="78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  <c r="DJ52" s="325"/>
      <c r="DK52" s="325"/>
      <c r="DL52" s="325"/>
      <c r="DM52" s="325"/>
      <c r="DN52" s="325"/>
      <c r="DO52" s="325"/>
      <c r="DP52" s="325"/>
      <c r="DQ52" s="325"/>
      <c r="DR52" s="325"/>
      <c r="DS52" s="325"/>
      <c r="DT52" s="325"/>
      <c r="DU52" s="325"/>
      <c r="DV52" s="325"/>
      <c r="DW52" s="325"/>
      <c r="DX52" s="325"/>
      <c r="DY52" s="325"/>
      <c r="DZ52" s="325"/>
      <c r="EA52" s="325"/>
      <c r="EB52" s="325"/>
      <c r="EC52" s="325"/>
      <c r="ED52" s="325"/>
      <c r="EE52" s="325"/>
      <c r="EF52" s="325"/>
      <c r="EG52" s="325"/>
      <c r="EH52" s="325"/>
      <c r="EI52" s="325"/>
      <c r="EJ52" s="325"/>
      <c r="EK52" s="325"/>
      <c r="EL52" s="325"/>
      <c r="EM52" s="325"/>
      <c r="EN52" s="325"/>
      <c r="EO52" s="325"/>
      <c r="EP52" s="325"/>
      <c r="EQ52" s="325"/>
      <c r="ER52" s="325"/>
      <c r="ES52" s="325"/>
      <c r="ET52" s="325"/>
      <c r="EU52" s="325"/>
      <c r="EV52" s="325"/>
      <c r="EW52" s="325"/>
      <c r="EX52" s="325"/>
      <c r="EY52" s="325"/>
      <c r="EZ52" s="325"/>
      <c r="FA52" s="325"/>
      <c r="FB52" s="325"/>
      <c r="FC52" s="325"/>
      <c r="FD52" s="325"/>
      <c r="FE52" s="325"/>
      <c r="FF52" s="325"/>
      <c r="FG52" s="325"/>
      <c r="FH52" s="325"/>
      <c r="FI52" s="325"/>
      <c r="FJ52" s="325"/>
      <c r="FK52" s="325"/>
      <c r="FL52" s="325"/>
      <c r="FM52" s="325"/>
      <c r="FN52" s="325"/>
      <c r="FO52" s="325"/>
      <c r="FP52" s="325"/>
      <c r="FQ52" s="325"/>
      <c r="FR52" s="325"/>
      <c r="FS52" s="325"/>
      <c r="FT52" s="325"/>
      <c r="FU52" s="325"/>
      <c r="FV52" s="325"/>
      <c r="FW52" s="325"/>
      <c r="FX52" s="325"/>
      <c r="FY52" s="325"/>
      <c r="FZ52" s="325"/>
      <c r="GA52" s="325"/>
      <c r="GB52" s="325"/>
      <c r="GC52" s="325"/>
      <c r="GD52" s="325"/>
      <c r="GE52" s="325"/>
      <c r="GF52" s="325"/>
      <c r="GG52" s="325"/>
      <c r="GH52" s="325"/>
      <c r="GI52" s="325"/>
      <c r="GJ52" s="325"/>
      <c r="GK52" s="325"/>
      <c r="GL52" s="325"/>
      <c r="GM52" s="325"/>
      <c r="GN52" s="325"/>
      <c r="GO52" s="325"/>
      <c r="GP52" s="325"/>
      <c r="GQ52" s="325"/>
      <c r="GR52" s="325"/>
      <c r="GS52" s="325"/>
      <c r="GT52" s="325"/>
      <c r="GU52" s="325"/>
      <c r="GV52" s="325"/>
      <c r="GW52" s="325"/>
      <c r="GX52" s="325"/>
      <c r="GY52" s="325"/>
      <c r="GZ52" s="325"/>
      <c r="HA52" s="325"/>
      <c r="HB52" s="325"/>
      <c r="HC52" s="325"/>
      <c r="HD52" s="325"/>
      <c r="HE52" s="325"/>
      <c r="HF52" s="325"/>
      <c r="HG52" s="325"/>
      <c r="HH52" s="325"/>
      <c r="HI52" s="325"/>
      <c r="HJ52" s="325"/>
      <c r="HK52" s="325"/>
      <c r="HL52" s="325"/>
      <c r="HM52" s="325"/>
      <c r="HN52" s="325"/>
      <c r="HO52" s="325"/>
      <c r="HP52" s="325"/>
      <c r="HQ52" s="325"/>
      <c r="HR52" s="325"/>
      <c r="HS52" s="325"/>
      <c r="HT52" s="325"/>
      <c r="HU52" s="325"/>
      <c r="HV52" s="325"/>
      <c r="HW52" s="325"/>
      <c r="HX52" s="325"/>
      <c r="HY52" s="325"/>
      <c r="HZ52" s="325"/>
      <c r="IA52" s="325"/>
      <c r="IB52" s="325"/>
      <c r="IC52" s="325"/>
      <c r="ID52" s="325"/>
      <c r="IE52" s="325"/>
      <c r="IF52" s="325"/>
      <c r="IG52" s="325"/>
      <c r="IH52" s="325"/>
      <c r="II52" s="325"/>
      <c r="IJ52" s="325"/>
      <c r="IK52" s="325"/>
      <c r="IL52" s="325"/>
      <c r="IM52" s="325"/>
      <c r="IN52" s="325"/>
      <c r="IO52" s="325"/>
      <c r="IP52" s="325"/>
      <c r="IQ52" s="325"/>
      <c r="IR52" s="325"/>
      <c r="IS52" s="325"/>
      <c r="IT52" s="325"/>
      <c r="IU52" s="325"/>
      <c r="IV52" s="325"/>
    </row>
    <row r="53" spans="8:256" ht="15.75"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  <c r="CB53" s="325"/>
      <c r="CC53" s="325"/>
      <c r="CD53" s="325"/>
      <c r="CE53" s="325"/>
      <c r="CF53" s="325"/>
      <c r="CG53" s="325"/>
      <c r="CH53" s="325"/>
      <c r="CI53" s="325"/>
      <c r="CJ53" s="325"/>
      <c r="CK53" s="325"/>
      <c r="CL53" s="325"/>
      <c r="CM53" s="325"/>
      <c r="CN53" s="325"/>
      <c r="CO53" s="325"/>
      <c r="CP53" s="325"/>
      <c r="CQ53" s="325"/>
      <c r="CR53" s="325"/>
      <c r="CS53" s="325"/>
      <c r="CT53" s="325"/>
      <c r="CU53" s="325"/>
      <c r="CV53" s="325"/>
      <c r="CW53" s="325"/>
      <c r="CX53" s="325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  <c r="DJ53" s="325"/>
      <c r="DK53" s="325"/>
      <c r="DL53" s="325"/>
      <c r="DM53" s="325"/>
      <c r="DN53" s="325"/>
      <c r="DO53" s="325"/>
      <c r="DP53" s="325"/>
      <c r="DQ53" s="325"/>
      <c r="DR53" s="325"/>
      <c r="DS53" s="325"/>
      <c r="DT53" s="325"/>
      <c r="DU53" s="325"/>
      <c r="DV53" s="325"/>
      <c r="DW53" s="325"/>
      <c r="DX53" s="325"/>
      <c r="DY53" s="325"/>
      <c r="DZ53" s="325"/>
      <c r="EA53" s="325"/>
      <c r="EB53" s="325"/>
      <c r="EC53" s="325"/>
      <c r="ED53" s="325"/>
      <c r="EE53" s="325"/>
      <c r="EF53" s="325"/>
      <c r="EG53" s="325"/>
      <c r="EH53" s="325"/>
      <c r="EI53" s="325"/>
      <c r="EJ53" s="325"/>
      <c r="EK53" s="325"/>
      <c r="EL53" s="325"/>
      <c r="EM53" s="325"/>
      <c r="EN53" s="325"/>
      <c r="EO53" s="325"/>
      <c r="EP53" s="325"/>
      <c r="EQ53" s="325"/>
      <c r="ER53" s="325"/>
      <c r="ES53" s="325"/>
      <c r="ET53" s="325"/>
      <c r="EU53" s="325"/>
      <c r="EV53" s="325"/>
      <c r="EW53" s="325"/>
      <c r="EX53" s="325"/>
      <c r="EY53" s="325"/>
      <c r="EZ53" s="325"/>
      <c r="FA53" s="325"/>
      <c r="FB53" s="325"/>
      <c r="FC53" s="325"/>
      <c r="FD53" s="325"/>
      <c r="FE53" s="325"/>
      <c r="FF53" s="325"/>
      <c r="FG53" s="325"/>
      <c r="FH53" s="325"/>
      <c r="FI53" s="325"/>
      <c r="FJ53" s="325"/>
      <c r="FK53" s="325"/>
      <c r="FL53" s="325"/>
      <c r="FM53" s="325"/>
      <c r="FN53" s="325"/>
      <c r="FO53" s="325"/>
      <c r="FP53" s="325"/>
      <c r="FQ53" s="325"/>
      <c r="FR53" s="325"/>
      <c r="FS53" s="325"/>
      <c r="FT53" s="325"/>
      <c r="FU53" s="325"/>
      <c r="FV53" s="325"/>
      <c r="FW53" s="325"/>
      <c r="FX53" s="325"/>
      <c r="FY53" s="325"/>
      <c r="FZ53" s="325"/>
      <c r="GA53" s="325"/>
      <c r="GB53" s="325"/>
      <c r="GC53" s="325"/>
      <c r="GD53" s="325"/>
      <c r="GE53" s="325"/>
      <c r="GF53" s="325"/>
      <c r="GG53" s="325"/>
      <c r="GH53" s="325"/>
      <c r="GI53" s="325"/>
      <c r="GJ53" s="325"/>
      <c r="GK53" s="325"/>
      <c r="GL53" s="325"/>
      <c r="GM53" s="325"/>
      <c r="GN53" s="325"/>
      <c r="GO53" s="325"/>
      <c r="GP53" s="325"/>
      <c r="GQ53" s="325"/>
      <c r="GR53" s="325"/>
      <c r="GS53" s="325"/>
      <c r="GT53" s="325"/>
      <c r="GU53" s="325"/>
      <c r="GV53" s="325"/>
      <c r="GW53" s="325"/>
      <c r="GX53" s="325"/>
      <c r="GY53" s="325"/>
      <c r="GZ53" s="325"/>
      <c r="HA53" s="325"/>
      <c r="HB53" s="325"/>
      <c r="HC53" s="325"/>
      <c r="HD53" s="325"/>
      <c r="HE53" s="325"/>
      <c r="HF53" s="325"/>
      <c r="HG53" s="325"/>
      <c r="HH53" s="325"/>
      <c r="HI53" s="325"/>
      <c r="HJ53" s="325"/>
      <c r="HK53" s="325"/>
      <c r="HL53" s="325"/>
      <c r="HM53" s="325"/>
      <c r="HN53" s="325"/>
      <c r="HO53" s="325"/>
      <c r="HP53" s="325"/>
      <c r="HQ53" s="325"/>
      <c r="HR53" s="325"/>
      <c r="HS53" s="325"/>
      <c r="HT53" s="325"/>
      <c r="HU53" s="325"/>
      <c r="HV53" s="325"/>
      <c r="HW53" s="325"/>
      <c r="HX53" s="325"/>
      <c r="HY53" s="325"/>
      <c r="HZ53" s="325"/>
      <c r="IA53" s="325"/>
      <c r="IB53" s="325"/>
      <c r="IC53" s="325"/>
      <c r="ID53" s="325"/>
      <c r="IE53" s="325"/>
      <c r="IF53" s="325"/>
      <c r="IG53" s="325"/>
      <c r="IH53" s="325"/>
      <c r="II53" s="325"/>
      <c r="IJ53" s="325"/>
      <c r="IK53" s="325"/>
      <c r="IL53" s="325"/>
      <c r="IM53" s="325"/>
      <c r="IN53" s="325"/>
      <c r="IO53" s="325"/>
      <c r="IP53" s="325"/>
      <c r="IQ53" s="325"/>
      <c r="IR53" s="325"/>
      <c r="IS53" s="325"/>
      <c r="IT53" s="325"/>
      <c r="IU53" s="325"/>
      <c r="IV53" s="325"/>
    </row>
  </sheetData>
  <sheetProtection/>
  <mergeCells count="31">
    <mergeCell ref="J7:J8"/>
    <mergeCell ref="K9:K10"/>
    <mergeCell ref="A3:F3"/>
    <mergeCell ref="A4:F4"/>
    <mergeCell ref="I3:P3"/>
    <mergeCell ref="I4:P4"/>
    <mergeCell ref="B7:B10"/>
    <mergeCell ref="D9:D10"/>
    <mergeCell ref="E9:E10"/>
    <mergeCell ref="F9:F10"/>
    <mergeCell ref="I9:I10"/>
    <mergeCell ref="A7:A8"/>
    <mergeCell ref="A9:A10"/>
    <mergeCell ref="O7:O8"/>
    <mergeCell ref="O9:O10"/>
    <mergeCell ref="C7:F8"/>
    <mergeCell ref="N9:N10"/>
    <mergeCell ref="K7:K8"/>
    <mergeCell ref="J9:J10"/>
    <mergeCell ref="M7:M8"/>
    <mergeCell ref="M9:M10"/>
    <mergeCell ref="H7:H8"/>
    <mergeCell ref="H9:H10"/>
    <mergeCell ref="G7:G8"/>
    <mergeCell ref="G9:G10"/>
    <mergeCell ref="I7:I8"/>
    <mergeCell ref="P7:P8"/>
    <mergeCell ref="P9:P10"/>
    <mergeCell ref="N7:N8"/>
    <mergeCell ref="L7:L8"/>
    <mergeCell ref="L9:L10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7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H16" sqref="H16"/>
    </sheetView>
  </sheetViews>
  <sheetFormatPr defaultColWidth="7.99609375" defaultRowHeight="13.5"/>
  <cols>
    <col min="1" max="1" width="13.99609375" style="489" customWidth="1"/>
    <col min="2" max="2" width="26.88671875" style="489" customWidth="1"/>
    <col min="3" max="3" width="26.77734375" style="489" customWidth="1"/>
    <col min="4" max="5" width="24.6640625" style="489" customWidth="1"/>
    <col min="6" max="6" width="18.3359375" style="489" customWidth="1"/>
    <col min="7" max="16384" width="7.99609375" style="489" customWidth="1"/>
  </cols>
  <sheetData>
    <row r="1" spans="1:6" s="114" customFormat="1" ht="11.25">
      <c r="A1" s="110" t="s">
        <v>650</v>
      </c>
      <c r="B1" s="338"/>
      <c r="C1" s="338"/>
      <c r="D1" s="338"/>
      <c r="E1" s="338"/>
      <c r="F1" s="113" t="s">
        <v>651</v>
      </c>
    </row>
    <row r="2" spans="1:5" s="118" customFormat="1" ht="12">
      <c r="A2" s="115"/>
      <c r="B2" s="196"/>
      <c r="C2" s="196"/>
      <c r="D2" s="196"/>
      <c r="E2" s="196"/>
    </row>
    <row r="3" spans="1:6" s="119" customFormat="1" ht="21.75" customHeight="1">
      <c r="A3" s="568" t="s">
        <v>329</v>
      </c>
      <c r="B3" s="568"/>
      <c r="C3" s="568"/>
      <c r="D3" s="568" t="s">
        <v>330</v>
      </c>
      <c r="E3" s="568"/>
      <c r="F3" s="568"/>
    </row>
    <row r="4" spans="1:6" s="124" customFormat="1" ht="12.75" customHeight="1">
      <c r="A4" s="120"/>
      <c r="B4" s="345"/>
      <c r="C4" s="345"/>
      <c r="D4" s="345"/>
      <c r="E4" s="345"/>
      <c r="F4" s="474"/>
    </row>
    <row r="5" spans="1:6" s="118" customFormat="1" ht="12.75" customHeight="1" thickBot="1">
      <c r="A5" s="125" t="s">
        <v>579</v>
      </c>
      <c r="B5" s="346"/>
      <c r="C5" s="126"/>
      <c r="D5" s="126"/>
      <c r="E5" s="126"/>
      <c r="F5" s="129" t="s">
        <v>376</v>
      </c>
    </row>
    <row r="6" spans="1:6" s="156" customFormat="1" ht="18" customHeight="1" thickTop="1">
      <c r="A6" s="634" t="s">
        <v>580</v>
      </c>
      <c r="B6" s="636" t="s">
        <v>581</v>
      </c>
      <c r="C6" s="475"/>
      <c r="D6" s="640" t="s">
        <v>582</v>
      </c>
      <c r="E6" s="641"/>
      <c r="F6" s="639" t="s">
        <v>196</v>
      </c>
    </row>
    <row r="7" spans="1:6" s="156" customFormat="1" ht="18" customHeight="1">
      <c r="A7" s="635"/>
      <c r="B7" s="637"/>
      <c r="C7" s="476"/>
      <c r="D7" s="642"/>
      <c r="E7" s="643"/>
      <c r="F7" s="630"/>
    </row>
    <row r="8" spans="1:6" s="156" customFormat="1" ht="18" customHeight="1">
      <c r="A8" s="635" t="s">
        <v>583</v>
      </c>
      <c r="B8" s="637"/>
      <c r="C8" s="628" t="s">
        <v>584</v>
      </c>
      <c r="D8" s="628" t="s">
        <v>585</v>
      </c>
      <c r="E8" s="628" t="s">
        <v>586</v>
      </c>
      <c r="F8" s="630" t="s">
        <v>271</v>
      </c>
    </row>
    <row r="9" spans="1:6" s="156" customFormat="1" ht="18" customHeight="1">
      <c r="A9" s="644"/>
      <c r="B9" s="638"/>
      <c r="C9" s="629"/>
      <c r="D9" s="629"/>
      <c r="E9" s="629"/>
      <c r="F9" s="631"/>
    </row>
    <row r="10" spans="1:6" s="118" customFormat="1" ht="22.5" customHeight="1">
      <c r="A10" s="478">
        <v>2010</v>
      </c>
      <c r="B10" s="272">
        <v>223</v>
      </c>
      <c r="C10" s="272"/>
      <c r="D10" s="272"/>
      <c r="E10" s="479"/>
      <c r="F10" s="480">
        <v>2010</v>
      </c>
    </row>
    <row r="11" spans="1:6" s="118" customFormat="1" ht="22.5" customHeight="1">
      <c r="A11" s="478">
        <v>2011</v>
      </c>
      <c r="B11" s="272">
        <v>242</v>
      </c>
      <c r="C11" s="272"/>
      <c r="D11" s="272"/>
      <c r="E11" s="479"/>
      <c r="F11" s="480">
        <v>2011</v>
      </c>
    </row>
    <row r="12" spans="1:6" s="118" customFormat="1" ht="22.5" customHeight="1">
      <c r="A12" s="478">
        <v>2012</v>
      </c>
      <c r="B12" s="272">
        <v>249</v>
      </c>
      <c r="C12" s="272"/>
      <c r="D12" s="272"/>
      <c r="E12" s="479"/>
      <c r="F12" s="480">
        <v>2012</v>
      </c>
    </row>
    <row r="13" spans="1:6" s="118" customFormat="1" ht="22.5" customHeight="1">
      <c r="A13" s="478">
        <v>2013</v>
      </c>
      <c r="B13" s="272">
        <v>253</v>
      </c>
      <c r="C13" s="272">
        <v>119</v>
      </c>
      <c r="D13" s="272">
        <v>104</v>
      </c>
      <c r="E13" s="479">
        <v>30</v>
      </c>
      <c r="F13" s="480">
        <v>2013</v>
      </c>
    </row>
    <row r="14" spans="1:6" s="118" customFormat="1" ht="22.5" customHeight="1">
      <c r="A14" s="478">
        <v>2014</v>
      </c>
      <c r="B14" s="272">
        <v>301</v>
      </c>
      <c r="C14" s="272">
        <v>140</v>
      </c>
      <c r="D14" s="272">
        <v>119</v>
      </c>
      <c r="E14" s="479">
        <v>42</v>
      </c>
      <c r="F14" s="480">
        <v>2014</v>
      </c>
    </row>
    <row r="15" spans="1:6" s="118" customFormat="1" ht="22.5" customHeight="1">
      <c r="A15" s="478">
        <v>2015</v>
      </c>
      <c r="B15" s="272">
        <v>312</v>
      </c>
      <c r="C15" s="272">
        <v>160</v>
      </c>
      <c r="D15" s="272">
        <v>115</v>
      </c>
      <c r="E15" s="479">
        <v>37</v>
      </c>
      <c r="F15" s="480">
        <v>2015</v>
      </c>
    </row>
    <row r="16" spans="1:6" s="118" customFormat="1" ht="22.5" customHeight="1">
      <c r="A16" s="481">
        <v>2016</v>
      </c>
      <c r="B16" s="317">
        <v>337</v>
      </c>
      <c r="C16" s="317">
        <v>166</v>
      </c>
      <c r="D16" s="317">
        <v>131</v>
      </c>
      <c r="E16" s="482">
        <v>40</v>
      </c>
      <c r="F16" s="345">
        <v>2016</v>
      </c>
    </row>
    <row r="17" spans="1:6" s="1" customFormat="1" ht="22.5" customHeight="1">
      <c r="A17" s="84" t="s">
        <v>518</v>
      </c>
      <c r="B17" s="272">
        <v>99</v>
      </c>
      <c r="C17" s="483">
        <v>54</v>
      </c>
      <c r="D17" s="483">
        <v>41</v>
      </c>
      <c r="E17" s="484">
        <v>4</v>
      </c>
      <c r="F17" s="320" t="s">
        <v>56</v>
      </c>
    </row>
    <row r="18" spans="1:6" s="1" customFormat="1" ht="22.5" customHeight="1">
      <c r="A18" s="84" t="s">
        <v>519</v>
      </c>
      <c r="B18" s="272">
        <v>12</v>
      </c>
      <c r="C18" s="483">
        <v>9</v>
      </c>
      <c r="D18" s="483">
        <v>3</v>
      </c>
      <c r="E18" s="484">
        <v>0</v>
      </c>
      <c r="F18" s="320" t="s">
        <v>57</v>
      </c>
    </row>
    <row r="19" spans="1:6" s="1" customFormat="1" ht="22.5" customHeight="1">
      <c r="A19" s="84" t="s">
        <v>520</v>
      </c>
      <c r="B19" s="272">
        <v>8</v>
      </c>
      <c r="C19" s="483">
        <v>4</v>
      </c>
      <c r="D19" s="483">
        <v>3</v>
      </c>
      <c r="E19" s="484">
        <v>1</v>
      </c>
      <c r="F19" s="320" t="s">
        <v>58</v>
      </c>
    </row>
    <row r="20" spans="1:6" s="1" customFormat="1" ht="22.5" customHeight="1">
      <c r="A20" s="84" t="s">
        <v>521</v>
      </c>
      <c r="B20" s="272">
        <v>77</v>
      </c>
      <c r="C20" s="483">
        <v>40</v>
      </c>
      <c r="D20" s="483">
        <v>28</v>
      </c>
      <c r="E20" s="484">
        <v>9</v>
      </c>
      <c r="F20" s="320" t="s">
        <v>108</v>
      </c>
    </row>
    <row r="21" spans="1:6" s="1" customFormat="1" ht="22.5" customHeight="1">
      <c r="A21" s="84" t="s">
        <v>522</v>
      </c>
      <c r="B21" s="272">
        <v>37</v>
      </c>
      <c r="C21" s="483">
        <v>8</v>
      </c>
      <c r="D21" s="483">
        <v>17</v>
      </c>
      <c r="E21" s="484">
        <v>12</v>
      </c>
      <c r="F21" s="320" t="s">
        <v>59</v>
      </c>
    </row>
    <row r="22" spans="1:6" s="1" customFormat="1" ht="22.5" customHeight="1">
      <c r="A22" s="84" t="s">
        <v>523</v>
      </c>
      <c r="B22" s="272">
        <v>11</v>
      </c>
      <c r="C22" s="483">
        <v>8</v>
      </c>
      <c r="D22" s="483">
        <v>2</v>
      </c>
      <c r="E22" s="484">
        <v>1</v>
      </c>
      <c r="F22" s="405" t="s">
        <v>60</v>
      </c>
    </row>
    <row r="23" spans="1:6" s="1" customFormat="1" ht="22.5" customHeight="1">
      <c r="A23" s="84" t="s">
        <v>524</v>
      </c>
      <c r="B23" s="272">
        <v>2</v>
      </c>
      <c r="C23" s="483">
        <v>1</v>
      </c>
      <c r="D23" s="483">
        <v>1</v>
      </c>
      <c r="E23" s="484">
        <v>0</v>
      </c>
      <c r="F23" s="406" t="s">
        <v>55</v>
      </c>
    </row>
    <row r="24" spans="1:6" s="1" customFormat="1" ht="22.5" customHeight="1">
      <c r="A24" s="84" t="s">
        <v>171</v>
      </c>
      <c r="B24" s="272">
        <v>46</v>
      </c>
      <c r="C24" s="483">
        <v>20</v>
      </c>
      <c r="D24" s="483">
        <v>17</v>
      </c>
      <c r="E24" s="484">
        <v>9</v>
      </c>
      <c r="F24" s="406" t="s">
        <v>94</v>
      </c>
    </row>
    <row r="25" spans="1:6" s="1" customFormat="1" ht="22.5" customHeight="1">
      <c r="A25" s="84" t="s">
        <v>525</v>
      </c>
      <c r="B25" s="272">
        <v>5</v>
      </c>
      <c r="C25" s="483">
        <v>4</v>
      </c>
      <c r="D25" s="483">
        <v>0</v>
      </c>
      <c r="E25" s="484">
        <v>1</v>
      </c>
      <c r="F25" s="405" t="s">
        <v>61</v>
      </c>
    </row>
    <row r="26" spans="1:6" s="1" customFormat="1" ht="22.5" customHeight="1">
      <c r="A26" s="84" t="s">
        <v>526</v>
      </c>
      <c r="B26" s="272">
        <v>2</v>
      </c>
      <c r="C26" s="483">
        <v>0</v>
      </c>
      <c r="D26" s="483">
        <v>2</v>
      </c>
      <c r="E26" s="484">
        <v>0</v>
      </c>
      <c r="F26" s="405" t="s">
        <v>62</v>
      </c>
    </row>
    <row r="27" spans="1:6" s="1" customFormat="1" ht="22.5" customHeight="1">
      <c r="A27" s="84" t="s">
        <v>527</v>
      </c>
      <c r="B27" s="272">
        <v>7</v>
      </c>
      <c r="C27" s="483">
        <v>1</v>
      </c>
      <c r="D27" s="483">
        <v>4</v>
      </c>
      <c r="E27" s="484">
        <v>2</v>
      </c>
      <c r="F27" s="405" t="s">
        <v>31</v>
      </c>
    </row>
    <row r="28" spans="1:6" s="1" customFormat="1" ht="22.5" customHeight="1">
      <c r="A28" s="84" t="s">
        <v>528</v>
      </c>
      <c r="B28" s="272">
        <v>5</v>
      </c>
      <c r="C28" s="483">
        <v>2</v>
      </c>
      <c r="D28" s="483">
        <v>3</v>
      </c>
      <c r="E28" s="484">
        <v>0</v>
      </c>
      <c r="F28" s="320" t="s">
        <v>32</v>
      </c>
    </row>
    <row r="29" spans="1:6" s="1" customFormat="1" ht="22.5" customHeight="1">
      <c r="A29" s="84" t="s">
        <v>529</v>
      </c>
      <c r="B29" s="272">
        <v>8</v>
      </c>
      <c r="C29" s="483">
        <v>6</v>
      </c>
      <c r="D29" s="483">
        <v>2</v>
      </c>
      <c r="E29" s="484">
        <v>0</v>
      </c>
      <c r="F29" s="405" t="s">
        <v>33</v>
      </c>
    </row>
    <row r="30" spans="1:6" s="1" customFormat="1" ht="22.5" customHeight="1">
      <c r="A30" s="84" t="s">
        <v>530</v>
      </c>
      <c r="B30" s="272">
        <v>17</v>
      </c>
      <c r="C30" s="483">
        <v>9</v>
      </c>
      <c r="D30" s="483">
        <v>8</v>
      </c>
      <c r="E30" s="484">
        <v>0</v>
      </c>
      <c r="F30" s="405" t="s">
        <v>53</v>
      </c>
    </row>
    <row r="31" spans="1:6" s="1" customFormat="1" ht="22.5" customHeight="1">
      <c r="A31" s="84" t="s">
        <v>531</v>
      </c>
      <c r="B31" s="272">
        <v>1</v>
      </c>
      <c r="C31" s="483">
        <v>0</v>
      </c>
      <c r="D31" s="483">
        <v>0</v>
      </c>
      <c r="E31" s="484">
        <v>1</v>
      </c>
      <c r="F31" s="405" t="s">
        <v>54</v>
      </c>
    </row>
    <row r="32" spans="1:6" s="1" customFormat="1" ht="4.5" customHeight="1" thickBot="1">
      <c r="A32" s="485"/>
      <c r="B32" s="486"/>
      <c r="C32" s="487"/>
      <c r="D32" s="487"/>
      <c r="E32" s="487"/>
      <c r="F32" s="486"/>
    </row>
    <row r="33" spans="1:6" s="1" customFormat="1" ht="9.75" customHeight="1" thickTop="1">
      <c r="A33" s="118"/>
      <c r="B33" s="118"/>
      <c r="C33" s="118"/>
      <c r="D33" s="118"/>
      <c r="E33" s="118"/>
      <c r="F33" s="118"/>
    </row>
    <row r="34" spans="1:6" s="1" customFormat="1" ht="12" customHeight="1">
      <c r="A34" s="632" t="s">
        <v>441</v>
      </c>
      <c r="B34" s="633"/>
      <c r="C34" s="633"/>
      <c r="D34" s="1" t="s">
        <v>336</v>
      </c>
      <c r="F34" s="488"/>
    </row>
    <row r="35" ht="12.75" customHeight="1"/>
    <row r="36" ht="14.25">
      <c r="E36" s="417"/>
    </row>
  </sheetData>
  <sheetProtection/>
  <mergeCells count="12">
    <mergeCell ref="A3:C3"/>
    <mergeCell ref="D3:F3"/>
    <mergeCell ref="D6:E7"/>
    <mergeCell ref="A8:A9"/>
    <mergeCell ref="C8:C9"/>
    <mergeCell ref="D8:D9"/>
    <mergeCell ref="E8:E9"/>
    <mergeCell ref="F8:F9"/>
    <mergeCell ref="A34:C34"/>
    <mergeCell ref="A6:A7"/>
    <mergeCell ref="B6:B9"/>
    <mergeCell ref="F6:F7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C1">
      <selection activeCell="AD16" sqref="AD16"/>
    </sheetView>
  </sheetViews>
  <sheetFormatPr defaultColWidth="8.88671875" defaultRowHeight="13.5"/>
  <cols>
    <col min="1" max="1" width="4.5546875" style="490" customWidth="1"/>
    <col min="2" max="2" width="7.99609375" style="490" customWidth="1"/>
    <col min="3" max="3" width="3.3359375" style="490" customWidth="1"/>
    <col min="4" max="4" width="4.3359375" style="490" customWidth="1"/>
    <col min="5" max="5" width="7.99609375" style="490" customWidth="1"/>
    <col min="6" max="6" width="0.44140625" style="490" customWidth="1"/>
    <col min="7" max="7" width="5.77734375" style="491" customWidth="1"/>
    <col min="8" max="8" width="1.2265625" style="490" customWidth="1"/>
    <col min="9" max="9" width="5.5546875" style="490" customWidth="1"/>
    <col min="10" max="10" width="3.77734375" style="490" customWidth="1"/>
    <col min="11" max="11" width="3.3359375" style="490" customWidth="1"/>
    <col min="12" max="12" width="0.44140625" style="490" customWidth="1"/>
    <col min="13" max="13" width="7.5546875" style="490" customWidth="1"/>
    <col min="14" max="14" width="6.77734375" style="490" customWidth="1"/>
    <col min="15" max="15" width="3.77734375" style="490" customWidth="1"/>
    <col min="16" max="16" width="0.78125" style="490" customWidth="1"/>
    <col min="17" max="17" width="4.99609375" style="490" customWidth="1"/>
    <col min="18" max="18" width="5.5546875" style="490" customWidth="1"/>
    <col min="19" max="19" width="7.5546875" style="490" customWidth="1"/>
    <col min="20" max="20" width="5.99609375" style="490" customWidth="1"/>
    <col min="21" max="21" width="6.3359375" style="490" customWidth="1"/>
    <col min="22" max="22" width="7.5546875" style="490" customWidth="1"/>
    <col min="23" max="23" width="5.21484375" style="490" customWidth="1"/>
    <col min="24" max="24" width="7.5546875" style="490" customWidth="1"/>
    <col min="25" max="25" width="6.3359375" style="490" customWidth="1"/>
    <col min="26" max="26" width="5.5546875" style="490" customWidth="1"/>
    <col min="27" max="27" width="4.99609375" style="490" customWidth="1"/>
    <col min="28" max="16384" width="8.88671875" style="490" customWidth="1"/>
  </cols>
  <sheetData>
    <row r="1" spans="1:27" s="325" customFormat="1" ht="11.25" customHeight="1">
      <c r="A1" s="645" t="s">
        <v>652</v>
      </c>
      <c r="B1" s="645"/>
      <c r="C1" s="645"/>
      <c r="D1" s="645"/>
      <c r="E1" s="490"/>
      <c r="F1" s="490"/>
      <c r="G1" s="491"/>
      <c r="H1" s="490"/>
      <c r="I1" s="490"/>
      <c r="J1" s="490"/>
      <c r="K1" s="490"/>
      <c r="L1" s="490"/>
      <c r="AA1" s="241" t="s">
        <v>653</v>
      </c>
    </row>
    <row r="2" spans="1:12" s="325" customFormat="1" ht="12" customHeight="1">
      <c r="A2" s="490"/>
      <c r="B2" s="490"/>
      <c r="C2" s="490"/>
      <c r="D2" s="490"/>
      <c r="E2" s="490"/>
      <c r="F2" s="490"/>
      <c r="G2" s="491"/>
      <c r="H2" s="490"/>
      <c r="I2" s="490"/>
      <c r="J2" s="490"/>
      <c r="K2" s="490"/>
      <c r="L2" s="490"/>
    </row>
    <row r="3" spans="1:27" s="492" customFormat="1" ht="21.75" customHeight="1">
      <c r="A3" s="683" t="s">
        <v>361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4" t="s">
        <v>347</v>
      </c>
      <c r="R3" s="684"/>
      <c r="S3" s="684"/>
      <c r="T3" s="684"/>
      <c r="U3" s="684"/>
      <c r="V3" s="684"/>
      <c r="W3" s="684"/>
      <c r="X3" s="684"/>
      <c r="Y3" s="684"/>
      <c r="Z3" s="684"/>
      <c r="AA3" s="684"/>
    </row>
    <row r="4" spans="1:12" s="325" customFormat="1" ht="12.75" customHeight="1">
      <c r="A4" s="493"/>
      <c r="B4" s="490"/>
      <c r="C4" s="490"/>
      <c r="D4" s="490"/>
      <c r="E4" s="490"/>
      <c r="F4" s="490"/>
      <c r="G4" s="491"/>
      <c r="H4" s="490"/>
      <c r="I4" s="490"/>
      <c r="J4" s="490"/>
      <c r="K4" s="490"/>
      <c r="L4" s="490"/>
    </row>
    <row r="5" spans="1:27" s="498" customFormat="1" ht="12.75" customHeight="1" thickBot="1">
      <c r="A5" s="494" t="s">
        <v>263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6"/>
      <c r="W5" s="497"/>
      <c r="AA5" s="499" t="s">
        <v>346</v>
      </c>
    </row>
    <row r="6" spans="1:29" s="501" customFormat="1" ht="21.75" customHeight="1" thickTop="1">
      <c r="A6" s="691" t="s">
        <v>587</v>
      </c>
      <c r="B6" s="647" t="s">
        <v>588</v>
      </c>
      <c r="C6" s="650" t="s">
        <v>589</v>
      </c>
      <c r="D6" s="647"/>
      <c r="E6" s="657" t="s">
        <v>590</v>
      </c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 t="s">
        <v>265</v>
      </c>
      <c r="R6" s="658"/>
      <c r="S6" s="658"/>
      <c r="T6" s="658"/>
      <c r="U6" s="658"/>
      <c r="V6" s="658"/>
      <c r="W6" s="658"/>
      <c r="X6" s="658"/>
      <c r="Y6" s="658"/>
      <c r="Z6" s="669"/>
      <c r="AA6" s="688" t="s">
        <v>332</v>
      </c>
      <c r="AB6" s="500"/>
      <c r="AC6" s="500"/>
    </row>
    <row r="7" spans="1:29" s="503" customFormat="1" ht="21.75" customHeight="1">
      <c r="A7" s="677"/>
      <c r="B7" s="648"/>
      <c r="C7" s="651"/>
      <c r="D7" s="648"/>
      <c r="E7" s="653" t="s">
        <v>591</v>
      </c>
      <c r="F7" s="654"/>
      <c r="G7" s="654"/>
      <c r="H7" s="654"/>
      <c r="I7" s="655"/>
      <c r="J7" s="653" t="s">
        <v>592</v>
      </c>
      <c r="K7" s="654"/>
      <c r="L7" s="654"/>
      <c r="M7" s="655"/>
      <c r="N7" s="654" t="s">
        <v>593</v>
      </c>
      <c r="O7" s="654"/>
      <c r="P7" s="655"/>
      <c r="Q7" s="651" t="s">
        <v>594</v>
      </c>
      <c r="R7" s="648"/>
      <c r="S7" s="663" t="s">
        <v>595</v>
      </c>
      <c r="T7" s="663" t="s">
        <v>596</v>
      </c>
      <c r="U7" s="663" t="s">
        <v>597</v>
      </c>
      <c r="V7" s="663" t="s">
        <v>598</v>
      </c>
      <c r="W7" s="672" t="s">
        <v>599</v>
      </c>
      <c r="X7" s="672" t="s">
        <v>600</v>
      </c>
      <c r="Y7" s="670" t="s">
        <v>601</v>
      </c>
      <c r="Z7" s="670" t="s">
        <v>602</v>
      </c>
      <c r="AA7" s="689"/>
      <c r="AB7" s="502"/>
      <c r="AC7" s="502"/>
    </row>
    <row r="8" spans="1:29" s="503" customFormat="1" ht="27" customHeight="1">
      <c r="A8" s="692"/>
      <c r="B8" s="649"/>
      <c r="C8" s="652"/>
      <c r="D8" s="649"/>
      <c r="E8" s="652"/>
      <c r="F8" s="656"/>
      <c r="G8" s="656"/>
      <c r="H8" s="656"/>
      <c r="I8" s="649"/>
      <c r="J8" s="652"/>
      <c r="K8" s="656"/>
      <c r="L8" s="656"/>
      <c r="M8" s="649"/>
      <c r="N8" s="656"/>
      <c r="O8" s="656"/>
      <c r="P8" s="649"/>
      <c r="Q8" s="652"/>
      <c r="R8" s="649"/>
      <c r="S8" s="664"/>
      <c r="T8" s="664"/>
      <c r="U8" s="664"/>
      <c r="V8" s="664"/>
      <c r="W8" s="673"/>
      <c r="X8" s="673"/>
      <c r="Y8" s="671"/>
      <c r="Z8" s="671"/>
      <c r="AA8" s="690"/>
      <c r="AB8" s="502"/>
      <c r="AC8" s="502"/>
    </row>
    <row r="9" spans="1:29" s="503" customFormat="1" ht="9" customHeight="1">
      <c r="A9" s="504"/>
      <c r="B9" s="653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5"/>
      <c r="Y9" s="505"/>
      <c r="Z9" s="506"/>
      <c r="AA9" s="507"/>
      <c r="AB9" s="502"/>
      <c r="AC9" s="502"/>
    </row>
    <row r="10" spans="1:29" s="514" customFormat="1" ht="23.25" customHeight="1">
      <c r="A10" s="508">
        <v>2015</v>
      </c>
      <c r="B10" s="509">
        <v>2828</v>
      </c>
      <c r="C10" s="646">
        <v>377790</v>
      </c>
      <c r="D10" s="646"/>
      <c r="E10" s="646">
        <v>43</v>
      </c>
      <c r="F10" s="646"/>
      <c r="G10" s="646"/>
      <c r="H10" s="646"/>
      <c r="I10" s="646"/>
      <c r="J10" s="646">
        <v>0</v>
      </c>
      <c r="K10" s="646"/>
      <c r="L10" s="646"/>
      <c r="M10" s="646"/>
      <c r="N10" s="646"/>
      <c r="O10" s="646"/>
      <c r="P10" s="646"/>
      <c r="Q10" s="646">
        <v>32</v>
      </c>
      <c r="R10" s="646"/>
      <c r="S10" s="510">
        <v>7</v>
      </c>
      <c r="T10" s="510">
        <v>16</v>
      </c>
      <c r="U10" s="510">
        <v>1973</v>
      </c>
      <c r="V10" s="510">
        <v>458</v>
      </c>
      <c r="W10" s="510">
        <v>0</v>
      </c>
      <c r="X10" s="511">
        <v>429</v>
      </c>
      <c r="Y10" s="510">
        <v>786</v>
      </c>
      <c r="Z10" s="511">
        <v>0</v>
      </c>
      <c r="AA10" s="512">
        <v>2015</v>
      </c>
      <c r="AB10" s="513"/>
      <c r="AC10" s="513"/>
    </row>
    <row r="11" spans="1:29" s="503" customFormat="1" ht="9" customHeight="1" thickBot="1">
      <c r="A11" s="515"/>
      <c r="B11" s="516"/>
      <c r="C11" s="517"/>
      <c r="D11" s="517"/>
      <c r="E11" s="517"/>
      <c r="F11" s="517"/>
      <c r="G11" s="518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9"/>
      <c r="Y11" s="517"/>
      <c r="Z11" s="519"/>
      <c r="AA11" s="520"/>
      <c r="AB11" s="502"/>
      <c r="AC11" s="502"/>
    </row>
    <row r="12" spans="1:29" s="503" customFormat="1" ht="21.75" customHeight="1" thickBot="1" thickTop="1">
      <c r="A12" s="521"/>
      <c r="B12" s="520"/>
      <c r="C12" s="520"/>
      <c r="D12" s="520"/>
      <c r="E12" s="520"/>
      <c r="F12" s="520"/>
      <c r="G12" s="522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3"/>
      <c r="W12" s="524"/>
      <c r="X12" s="524"/>
      <c r="Y12" s="524"/>
      <c r="Z12" s="524"/>
      <c r="AA12" s="521"/>
      <c r="AB12" s="502"/>
      <c r="AC12" s="502"/>
    </row>
    <row r="13" spans="1:29" s="503" customFormat="1" ht="21.75" customHeight="1" thickTop="1">
      <c r="A13" s="691" t="s">
        <v>603</v>
      </c>
      <c r="B13" s="649" t="s">
        <v>604</v>
      </c>
      <c r="C13" s="664" t="s">
        <v>605</v>
      </c>
      <c r="D13" s="664"/>
      <c r="E13" s="680" t="s">
        <v>606</v>
      </c>
      <c r="F13" s="682" t="s">
        <v>267</v>
      </c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 t="s">
        <v>268</v>
      </c>
      <c r="R13" s="658"/>
      <c r="S13" s="658"/>
      <c r="T13" s="658"/>
      <c r="U13" s="669"/>
      <c r="V13" s="650" t="s">
        <v>607</v>
      </c>
      <c r="W13" s="647"/>
      <c r="X13" s="699" t="s">
        <v>375</v>
      </c>
      <c r="Y13" s="650" t="s">
        <v>608</v>
      </c>
      <c r="Z13" s="647"/>
      <c r="AA13" s="697" t="s">
        <v>266</v>
      </c>
      <c r="AB13" s="502"/>
      <c r="AC13" s="502"/>
    </row>
    <row r="14" spans="1:29" s="503" customFormat="1" ht="58.5" customHeight="1">
      <c r="A14" s="692"/>
      <c r="B14" s="661"/>
      <c r="C14" s="668"/>
      <c r="D14" s="668"/>
      <c r="E14" s="681"/>
      <c r="F14" s="525"/>
      <c r="G14" s="660" t="s">
        <v>609</v>
      </c>
      <c r="H14" s="661"/>
      <c r="I14" s="659" t="s">
        <v>610</v>
      </c>
      <c r="J14" s="660"/>
      <c r="K14" s="661"/>
      <c r="L14" s="526"/>
      <c r="M14" s="527" t="s">
        <v>611</v>
      </c>
      <c r="N14" s="664" t="s">
        <v>612</v>
      </c>
      <c r="O14" s="664"/>
      <c r="P14" s="664"/>
      <c r="Q14" s="664" t="s">
        <v>613</v>
      </c>
      <c r="R14" s="664"/>
      <c r="S14" s="528" t="s">
        <v>614</v>
      </c>
      <c r="T14" s="659" t="s">
        <v>615</v>
      </c>
      <c r="U14" s="661"/>
      <c r="V14" s="652"/>
      <c r="W14" s="649"/>
      <c r="X14" s="649"/>
      <c r="Y14" s="652"/>
      <c r="Z14" s="649"/>
      <c r="AA14" s="698"/>
      <c r="AB14" s="502"/>
      <c r="AC14" s="502"/>
    </row>
    <row r="15" spans="1:29" s="503" customFormat="1" ht="9" customHeight="1">
      <c r="A15" s="504"/>
      <c r="B15" s="653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5"/>
      <c r="Y15" s="529"/>
      <c r="Z15" s="506"/>
      <c r="AA15" s="507"/>
      <c r="AB15" s="502"/>
      <c r="AC15" s="502"/>
    </row>
    <row r="16" spans="1:29" s="514" customFormat="1" ht="23.25" customHeight="1">
      <c r="A16" s="508">
        <v>2015</v>
      </c>
      <c r="B16" s="509">
        <v>24</v>
      </c>
      <c r="C16" s="646">
        <v>96996</v>
      </c>
      <c r="D16" s="646"/>
      <c r="E16" s="510">
        <v>22312</v>
      </c>
      <c r="F16" s="510"/>
      <c r="G16" s="646">
        <v>1273</v>
      </c>
      <c r="H16" s="646"/>
      <c r="I16" s="646">
        <v>807</v>
      </c>
      <c r="J16" s="646"/>
      <c r="K16" s="646"/>
      <c r="L16" s="510"/>
      <c r="M16" s="510">
        <v>667</v>
      </c>
      <c r="N16" s="646">
        <v>0</v>
      </c>
      <c r="O16" s="646"/>
      <c r="P16" s="646"/>
      <c r="Q16" s="646">
        <v>1224</v>
      </c>
      <c r="R16" s="646"/>
      <c r="S16" s="510">
        <v>9</v>
      </c>
      <c r="T16" s="646">
        <v>0</v>
      </c>
      <c r="U16" s="646"/>
      <c r="V16" s="646">
        <v>11809</v>
      </c>
      <c r="W16" s="646"/>
      <c r="X16" s="530">
        <v>129</v>
      </c>
      <c r="Y16" s="694">
        <v>0</v>
      </c>
      <c r="Z16" s="674"/>
      <c r="AA16" s="512">
        <v>2015</v>
      </c>
      <c r="AB16" s="513"/>
      <c r="AC16" s="513"/>
    </row>
    <row r="17" spans="1:29" s="503" customFormat="1" ht="9" customHeight="1" thickBot="1">
      <c r="A17" s="515"/>
      <c r="B17" s="516"/>
      <c r="C17" s="517"/>
      <c r="D17" s="517"/>
      <c r="E17" s="517"/>
      <c r="F17" s="517"/>
      <c r="G17" s="518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9"/>
      <c r="Y17" s="516"/>
      <c r="Z17" s="519"/>
      <c r="AA17" s="520"/>
      <c r="AB17" s="502"/>
      <c r="AC17" s="502"/>
    </row>
    <row r="18" spans="1:29" s="503" customFormat="1" ht="9.75" customHeight="1" thickTop="1">
      <c r="A18" s="531"/>
      <c r="B18" s="505"/>
      <c r="C18" s="505"/>
      <c r="D18" s="505"/>
      <c r="E18" s="505"/>
      <c r="F18" s="505"/>
      <c r="G18" s="532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B18" s="502"/>
      <c r="AC18" s="502"/>
    </row>
    <row r="19" spans="1:29" s="325" customFormat="1" ht="12" customHeight="1">
      <c r="A19" s="533" t="s">
        <v>381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 t="s">
        <v>340</v>
      </c>
      <c r="R19" s="534"/>
      <c r="S19" s="534"/>
      <c r="T19" s="534"/>
      <c r="U19" s="534"/>
      <c r="V19" s="535"/>
      <c r="W19" s="536"/>
      <c r="X19" s="536"/>
      <c r="Y19" s="536"/>
      <c r="Z19" s="536"/>
      <c r="AA19" s="535"/>
      <c r="AB19" s="537"/>
      <c r="AC19" s="537"/>
    </row>
    <row r="20" spans="1:29" s="325" customFormat="1" ht="12" customHeight="1">
      <c r="A20" s="533" t="s">
        <v>337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6"/>
      <c r="X20" s="536"/>
      <c r="Y20" s="536"/>
      <c r="Z20" s="536"/>
      <c r="AB20" s="537"/>
      <c r="AC20" s="537"/>
    </row>
    <row r="21" spans="1:29" s="325" customFormat="1" ht="12" customHeight="1">
      <c r="A21" s="533" t="s">
        <v>338</v>
      </c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6"/>
      <c r="X21" s="536"/>
      <c r="Y21" s="536"/>
      <c r="Z21" s="536"/>
      <c r="AB21" s="537"/>
      <c r="AC21" s="537"/>
    </row>
    <row r="22" spans="1:29" s="325" customFormat="1" ht="12" customHeight="1">
      <c r="A22" s="533" t="s">
        <v>339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6"/>
      <c r="X22" s="536"/>
      <c r="Y22" s="536"/>
      <c r="Z22" s="536"/>
      <c r="AB22" s="537"/>
      <c r="AC22" s="537"/>
    </row>
    <row r="23" spans="1:29" s="325" customFormat="1" ht="18" customHeight="1">
      <c r="A23" s="533"/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6"/>
      <c r="X23" s="536"/>
      <c r="Y23" s="536"/>
      <c r="Z23" s="536"/>
      <c r="AB23" s="537"/>
      <c r="AC23" s="537"/>
    </row>
    <row r="24" spans="1:29" s="325" customFormat="1" ht="18" customHeight="1">
      <c r="A24" s="498"/>
      <c r="B24" s="498"/>
      <c r="C24" s="498"/>
      <c r="D24" s="498"/>
      <c r="E24" s="498"/>
      <c r="F24" s="539"/>
      <c r="G24" s="540"/>
      <c r="H24" s="498"/>
      <c r="I24" s="539"/>
      <c r="J24" s="539"/>
      <c r="K24" s="539"/>
      <c r="L24" s="539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B24" s="537"/>
      <c r="AC24" s="537"/>
    </row>
    <row r="25" spans="1:29" s="325" customFormat="1" ht="21.75" customHeight="1">
      <c r="A25" s="685" t="s">
        <v>348</v>
      </c>
      <c r="B25" s="685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 t="s">
        <v>269</v>
      </c>
      <c r="R25" s="685"/>
      <c r="S25" s="685"/>
      <c r="T25" s="685"/>
      <c r="U25" s="685"/>
      <c r="V25" s="685"/>
      <c r="W25" s="685"/>
      <c r="X25" s="685"/>
      <c r="Y25" s="685"/>
      <c r="Z25" s="685"/>
      <c r="AA25" s="685"/>
      <c r="AB25" s="537"/>
      <c r="AC25" s="537"/>
    </row>
    <row r="26" spans="1:29" s="325" customFormat="1" ht="12.75" customHeight="1">
      <c r="A26" s="538"/>
      <c r="B26" s="538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42"/>
      <c r="X26" s="542"/>
      <c r="Y26" s="542"/>
      <c r="Z26" s="542"/>
      <c r="AB26" s="537"/>
      <c r="AC26" s="537"/>
    </row>
    <row r="27" spans="1:29" s="325" customFormat="1" ht="12.75" customHeight="1" thickBot="1">
      <c r="A27" s="522" t="s">
        <v>616</v>
      </c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43"/>
      <c r="W27" s="544"/>
      <c r="X27" s="544"/>
      <c r="Y27" s="544"/>
      <c r="Z27" s="544"/>
      <c r="AA27" s="543" t="s">
        <v>264</v>
      </c>
      <c r="AB27" s="537"/>
      <c r="AC27" s="537"/>
    </row>
    <row r="28" spans="1:29" s="325" customFormat="1" ht="21.75" customHeight="1" thickTop="1">
      <c r="A28" s="695" t="s">
        <v>270</v>
      </c>
      <c r="B28" s="663" t="s">
        <v>617</v>
      </c>
      <c r="C28" s="665" t="s">
        <v>618</v>
      </c>
      <c r="D28" s="648"/>
      <c r="E28" s="664" t="s">
        <v>619</v>
      </c>
      <c r="F28" s="675"/>
      <c r="G28" s="677" t="s">
        <v>620</v>
      </c>
      <c r="H28" s="678"/>
      <c r="I28" s="678"/>
      <c r="J28" s="678"/>
      <c r="K28" s="678"/>
      <c r="L28" s="679"/>
      <c r="M28" s="666" t="s">
        <v>621</v>
      </c>
      <c r="N28" s="667"/>
      <c r="O28" s="667"/>
      <c r="P28" s="545"/>
      <c r="Q28" s="545"/>
      <c r="R28" s="546"/>
      <c r="S28" s="650" t="s">
        <v>622</v>
      </c>
      <c r="T28" s="647"/>
      <c r="U28" s="650" t="s">
        <v>623</v>
      </c>
      <c r="V28" s="647"/>
      <c r="W28" s="693" t="s">
        <v>624</v>
      </c>
      <c r="X28" s="647"/>
      <c r="Y28" s="680" t="s">
        <v>625</v>
      </c>
      <c r="Z28" s="680"/>
      <c r="AA28" s="688" t="s">
        <v>333</v>
      </c>
      <c r="AB28" s="537"/>
      <c r="AC28" s="537"/>
    </row>
    <row r="29" spans="1:29" ht="40.5" customHeight="1">
      <c r="A29" s="696"/>
      <c r="B29" s="664"/>
      <c r="C29" s="656"/>
      <c r="D29" s="649"/>
      <c r="E29" s="668"/>
      <c r="F29" s="676"/>
      <c r="G29" s="547"/>
      <c r="H29" s="660" t="s">
        <v>626</v>
      </c>
      <c r="I29" s="661"/>
      <c r="J29" s="659" t="s">
        <v>627</v>
      </c>
      <c r="K29" s="661"/>
      <c r="L29" s="678"/>
      <c r="M29" s="547"/>
      <c r="N29" s="548" t="s">
        <v>628</v>
      </c>
      <c r="O29" s="668" t="s">
        <v>241</v>
      </c>
      <c r="P29" s="668"/>
      <c r="Q29" s="668" t="s">
        <v>629</v>
      </c>
      <c r="R29" s="668"/>
      <c r="S29" s="652"/>
      <c r="T29" s="649"/>
      <c r="U29" s="652"/>
      <c r="V29" s="649"/>
      <c r="W29" s="656"/>
      <c r="X29" s="649"/>
      <c r="Y29" s="668"/>
      <c r="Z29" s="668"/>
      <c r="AA29" s="690"/>
      <c r="AB29" s="549"/>
      <c r="AC29" s="549"/>
    </row>
    <row r="30" spans="1:29" ht="9" customHeight="1">
      <c r="A30" s="504"/>
      <c r="B30" s="653"/>
      <c r="C30" s="654"/>
      <c r="D30" s="654"/>
      <c r="E30" s="654"/>
      <c r="F30" s="654"/>
      <c r="G30" s="665"/>
      <c r="H30" s="654"/>
      <c r="I30" s="654"/>
      <c r="J30" s="654"/>
      <c r="K30" s="654"/>
      <c r="L30" s="654"/>
      <c r="M30" s="665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550"/>
      <c r="Z30" s="506"/>
      <c r="AA30" s="507"/>
      <c r="AB30" s="549"/>
      <c r="AC30" s="549"/>
    </row>
    <row r="31" spans="1:29" s="554" customFormat="1" ht="23.25" customHeight="1">
      <c r="A31" s="508">
        <v>2015</v>
      </c>
      <c r="B31" s="509">
        <v>34045</v>
      </c>
      <c r="C31" s="646">
        <v>2116830</v>
      </c>
      <c r="D31" s="646"/>
      <c r="E31" s="551">
        <v>16.29</v>
      </c>
      <c r="F31" s="510"/>
      <c r="G31" s="552">
        <v>7735</v>
      </c>
      <c r="H31" s="552"/>
      <c r="I31" s="552">
        <v>1405</v>
      </c>
      <c r="J31" s="646">
        <v>6330</v>
      </c>
      <c r="K31" s="646"/>
      <c r="L31" s="510"/>
      <c r="M31" s="552">
        <v>19352</v>
      </c>
      <c r="N31" s="552">
        <v>2407</v>
      </c>
      <c r="O31" s="646">
        <v>696</v>
      </c>
      <c r="P31" s="646"/>
      <c r="Q31" s="646">
        <v>16249</v>
      </c>
      <c r="R31" s="646"/>
      <c r="S31" s="646">
        <v>1288</v>
      </c>
      <c r="T31" s="646"/>
      <c r="U31" s="646">
        <v>4067</v>
      </c>
      <c r="V31" s="646"/>
      <c r="W31" s="646">
        <v>0</v>
      </c>
      <c r="X31" s="646"/>
      <c r="Y31" s="646">
        <v>1603</v>
      </c>
      <c r="Z31" s="674"/>
      <c r="AA31" s="512">
        <v>2015</v>
      </c>
      <c r="AB31" s="553"/>
      <c r="AC31" s="553"/>
    </row>
    <row r="32" spans="1:29" ht="9" customHeight="1" thickBot="1">
      <c r="A32" s="515"/>
      <c r="B32" s="516"/>
      <c r="C32" s="517"/>
      <c r="D32" s="517"/>
      <c r="E32" s="517"/>
      <c r="F32" s="517"/>
      <c r="G32" s="518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9"/>
      <c r="AA32" s="520"/>
      <c r="AB32" s="549"/>
      <c r="AC32" s="549"/>
    </row>
    <row r="33" spans="1:29" ht="9.75" customHeight="1" thickTop="1">
      <c r="A33" s="531"/>
      <c r="B33" s="505"/>
      <c r="C33" s="505"/>
      <c r="D33" s="505"/>
      <c r="E33" s="505"/>
      <c r="F33" s="505"/>
      <c r="G33" s="532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31"/>
      <c r="AB33" s="549"/>
      <c r="AC33" s="549"/>
    </row>
    <row r="34" spans="1:29" ht="12" customHeight="1">
      <c r="A34" s="555" t="s">
        <v>341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6" t="s">
        <v>340</v>
      </c>
      <c r="R34" s="555"/>
      <c r="S34" s="555"/>
      <c r="T34" s="555"/>
      <c r="U34" s="555"/>
      <c r="V34" s="555"/>
      <c r="W34" s="542"/>
      <c r="X34" s="542"/>
      <c r="Y34" s="542"/>
      <c r="Z34" s="542"/>
      <c r="AA34" s="557"/>
      <c r="AB34" s="549"/>
      <c r="AC34" s="549"/>
    </row>
    <row r="35" spans="1:29" ht="12" customHeight="1">
      <c r="A35" s="687" t="s">
        <v>342</v>
      </c>
      <c r="B35" s="687"/>
      <c r="C35" s="687"/>
      <c r="D35" s="687"/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558"/>
      <c r="R35" s="558"/>
      <c r="S35" s="558"/>
      <c r="T35" s="558"/>
      <c r="U35" s="558"/>
      <c r="V35" s="558"/>
      <c r="W35" s="542"/>
      <c r="X35" s="542"/>
      <c r="Y35" s="542"/>
      <c r="Z35" s="542"/>
      <c r="AB35" s="549"/>
      <c r="AC35" s="549"/>
    </row>
    <row r="36" spans="1:29" ht="12" customHeight="1">
      <c r="A36" s="559" t="s">
        <v>343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60"/>
      <c r="S36" s="558"/>
      <c r="T36" s="558"/>
      <c r="U36" s="558"/>
      <c r="V36" s="558"/>
      <c r="W36" s="542"/>
      <c r="X36" s="542"/>
      <c r="Y36" s="542"/>
      <c r="Z36" s="542"/>
      <c r="AB36" s="549"/>
      <c r="AC36" s="549"/>
    </row>
    <row r="37" spans="1:29" ht="12" customHeight="1">
      <c r="A37" s="662" t="s">
        <v>344</v>
      </c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542"/>
      <c r="X37" s="542"/>
      <c r="Y37" s="542"/>
      <c r="Z37" s="542"/>
      <c r="AB37" s="549"/>
      <c r="AC37" s="549"/>
    </row>
    <row r="38" spans="1:29" ht="12" customHeight="1">
      <c r="A38" s="686" t="s">
        <v>345</v>
      </c>
      <c r="B38" s="686"/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561"/>
      <c r="R38" s="561"/>
      <c r="S38" s="561"/>
      <c r="T38" s="561"/>
      <c r="U38" s="561"/>
      <c r="V38" s="561"/>
      <c r="W38" s="542"/>
      <c r="X38" s="542"/>
      <c r="Y38" s="542"/>
      <c r="Z38" s="542"/>
      <c r="AB38" s="549"/>
      <c r="AC38" s="549"/>
    </row>
    <row r="39" spans="1:29" ht="12" customHeight="1">
      <c r="A39" s="561" t="s">
        <v>440</v>
      </c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8"/>
      <c r="T39" s="538"/>
      <c r="U39" s="538"/>
      <c r="V39" s="562"/>
      <c r="W39" s="542"/>
      <c r="X39" s="542"/>
      <c r="Y39" s="542"/>
      <c r="Z39" s="542"/>
      <c r="AA39" s="535"/>
      <c r="AB39" s="549"/>
      <c r="AC39" s="549"/>
    </row>
    <row r="40" spans="1:29" ht="12" customHeight="1">
      <c r="A40" s="2" t="s">
        <v>379</v>
      </c>
      <c r="AB40" s="549"/>
      <c r="AC40" s="549"/>
    </row>
  </sheetData>
  <sheetProtection/>
  <mergeCells count="82">
    <mergeCell ref="Y16:Z16"/>
    <mergeCell ref="V16:W16"/>
    <mergeCell ref="AA28:AA29"/>
    <mergeCell ref="A28:A29"/>
    <mergeCell ref="AA13:AA14"/>
    <mergeCell ref="A13:A14"/>
    <mergeCell ref="I16:K16"/>
    <mergeCell ref="B15:X15"/>
    <mergeCell ref="V13:W14"/>
    <mergeCell ref="X13:X14"/>
    <mergeCell ref="AA6:AA8"/>
    <mergeCell ref="A6:A8"/>
    <mergeCell ref="G14:H14"/>
    <mergeCell ref="Y28:Z29"/>
    <mergeCell ref="U28:V29"/>
    <mergeCell ref="O31:P31"/>
    <mergeCell ref="T16:U16"/>
    <mergeCell ref="W28:X29"/>
    <mergeCell ref="Q29:R29"/>
    <mergeCell ref="W31:X31"/>
    <mergeCell ref="A3:P3"/>
    <mergeCell ref="Q3:AA3"/>
    <mergeCell ref="A25:P25"/>
    <mergeCell ref="Q25:AA25"/>
    <mergeCell ref="A38:P38"/>
    <mergeCell ref="A35:P35"/>
    <mergeCell ref="Y13:Z14"/>
    <mergeCell ref="H29:I29"/>
    <mergeCell ref="S28:T29"/>
    <mergeCell ref="C31:D31"/>
    <mergeCell ref="Q13:U13"/>
    <mergeCell ref="Q31:R31"/>
    <mergeCell ref="U31:V31"/>
    <mergeCell ref="E13:E14"/>
    <mergeCell ref="T14:U14"/>
    <mergeCell ref="G16:H16"/>
    <mergeCell ref="F13:P13"/>
    <mergeCell ref="N14:P14"/>
    <mergeCell ref="Q14:R14"/>
    <mergeCell ref="Y31:Z31"/>
    <mergeCell ref="S31:T31"/>
    <mergeCell ref="E28:E29"/>
    <mergeCell ref="F28:F29"/>
    <mergeCell ref="G28:K28"/>
    <mergeCell ref="L28:L29"/>
    <mergeCell ref="O29:P29"/>
    <mergeCell ref="B30:X30"/>
    <mergeCell ref="J29:K29"/>
    <mergeCell ref="J31:K31"/>
    <mergeCell ref="N10:P10"/>
    <mergeCell ref="Q10:R10"/>
    <mergeCell ref="C10:D10"/>
    <mergeCell ref="V7:V8"/>
    <mergeCell ref="W7:W8"/>
    <mergeCell ref="Q7:R8"/>
    <mergeCell ref="Q6:Z6"/>
    <mergeCell ref="Y7:Y8"/>
    <mergeCell ref="Z7:Z8"/>
    <mergeCell ref="X7:X8"/>
    <mergeCell ref="S7:S8"/>
    <mergeCell ref="T7:T8"/>
    <mergeCell ref="U7:U8"/>
    <mergeCell ref="A37:V37"/>
    <mergeCell ref="B28:B29"/>
    <mergeCell ref="C28:D29"/>
    <mergeCell ref="M28:O28"/>
    <mergeCell ref="N7:P8"/>
    <mergeCell ref="B9:X9"/>
    <mergeCell ref="B13:B14"/>
    <mergeCell ref="C13:D14"/>
    <mergeCell ref="E10:I10"/>
    <mergeCell ref="J10:M10"/>
    <mergeCell ref="A1:D1"/>
    <mergeCell ref="C16:D16"/>
    <mergeCell ref="N16:P16"/>
    <mergeCell ref="Q16:R16"/>
    <mergeCell ref="B6:B8"/>
    <mergeCell ref="C6:D8"/>
    <mergeCell ref="E7:I8"/>
    <mergeCell ref="J7:M8"/>
    <mergeCell ref="E6:P6"/>
    <mergeCell ref="I14:K14"/>
  </mergeCells>
  <printOptions horizontalCentered="1"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pane xSplit="1" ySplit="10" topLeftCell="B23" activePane="bottomRight" state="frozen"/>
      <selection pane="topLeft" activeCell="B16" sqref="B16"/>
      <selection pane="topRight" activeCell="A1" sqref="A1"/>
      <selection pane="bottomLeft" activeCell="A1" sqref="A1"/>
      <selection pane="bottomRight" activeCell="A32" sqref="A23:IV32"/>
    </sheetView>
  </sheetViews>
  <sheetFormatPr defaultColWidth="7.99609375" defaultRowHeight="13.5"/>
  <cols>
    <col min="1" max="1" width="12.10546875" style="79" customWidth="1"/>
    <col min="2" max="2" width="10.6640625" style="76" customWidth="1"/>
    <col min="3" max="3" width="12.88671875" style="76" customWidth="1"/>
    <col min="4" max="4" width="10.77734375" style="76" customWidth="1"/>
    <col min="5" max="5" width="9.88671875" style="76" customWidth="1"/>
    <col min="6" max="6" width="11.3359375" style="76" customWidth="1"/>
    <col min="7" max="7" width="11.4453125" style="76" customWidth="1"/>
    <col min="8" max="8" width="10.99609375" style="76" customWidth="1"/>
    <col min="9" max="9" width="9.5546875" style="76" customWidth="1"/>
    <col min="10" max="10" width="9.6640625" style="76" customWidth="1"/>
    <col min="11" max="11" width="13.99609375" style="76" customWidth="1"/>
    <col min="12" max="12" width="11.99609375" style="77" customWidth="1"/>
    <col min="13" max="16384" width="7.99609375" style="78" customWidth="1"/>
  </cols>
  <sheetData>
    <row r="1" spans="1:12" s="8" customFormat="1" ht="11.25">
      <c r="A1" s="5" t="s">
        <v>631</v>
      </c>
      <c r="B1" s="6"/>
      <c r="C1" s="6"/>
      <c r="D1" s="6"/>
      <c r="E1" s="6"/>
      <c r="F1" s="6"/>
      <c r="G1" s="6"/>
      <c r="H1" s="6"/>
      <c r="I1" s="6"/>
      <c r="J1" s="6"/>
      <c r="K1" s="6"/>
      <c r="L1" s="241" t="s">
        <v>632</v>
      </c>
    </row>
    <row r="2" spans="1:12" s="12" customFormat="1" ht="1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s="13" customFormat="1" ht="21.75" customHeight="1">
      <c r="A3" s="565" t="s">
        <v>458</v>
      </c>
      <c r="B3" s="565"/>
      <c r="C3" s="565"/>
      <c r="D3" s="565"/>
      <c r="E3" s="565"/>
      <c r="F3" s="565"/>
      <c r="G3" s="566" t="s">
        <v>459</v>
      </c>
      <c r="H3" s="566"/>
      <c r="I3" s="566"/>
      <c r="J3" s="566"/>
      <c r="K3" s="566"/>
      <c r="L3" s="566"/>
    </row>
    <row r="4" spans="1:12" s="17" customFormat="1" ht="12.75" customHeight="1">
      <c r="A4" s="14"/>
      <c r="B4" s="15"/>
      <c r="C4" s="15"/>
      <c r="D4" s="15"/>
      <c r="E4" s="15"/>
      <c r="F4" s="15"/>
      <c r="G4" s="16"/>
      <c r="H4" s="16"/>
      <c r="I4" s="16"/>
      <c r="J4" s="16"/>
      <c r="K4" s="16"/>
      <c r="L4" s="16"/>
    </row>
    <row r="5" spans="1:12" s="12" customFormat="1" ht="12.75" customHeight="1">
      <c r="A5" s="18" t="s">
        <v>42</v>
      </c>
      <c r="B5" s="19"/>
      <c r="C5" s="19"/>
      <c r="D5" s="19"/>
      <c r="E5" s="19"/>
      <c r="F5" s="19"/>
      <c r="G5" s="20"/>
      <c r="H5" s="20"/>
      <c r="I5" s="21"/>
      <c r="J5" s="19"/>
      <c r="K5" s="19"/>
      <c r="L5" s="22" t="s">
        <v>4</v>
      </c>
    </row>
    <row r="6" spans="1:12" s="12" customFormat="1" ht="3" customHeight="1">
      <c r="A6" s="23"/>
      <c r="B6" s="24"/>
      <c r="C6" s="24"/>
      <c r="D6" s="24"/>
      <c r="E6" s="24"/>
      <c r="F6" s="25"/>
      <c r="G6" s="26"/>
      <c r="H6" s="27"/>
      <c r="I6" s="24"/>
      <c r="J6" s="24"/>
      <c r="K6" s="24"/>
      <c r="L6" s="28"/>
    </row>
    <row r="7" spans="1:12" s="33" customFormat="1" ht="18.75" customHeight="1">
      <c r="A7" s="29"/>
      <c r="B7" s="30" t="s">
        <v>106</v>
      </c>
      <c r="C7" s="30" t="s">
        <v>112</v>
      </c>
      <c r="D7" s="30" t="s">
        <v>113</v>
      </c>
      <c r="E7" s="30" t="s">
        <v>125</v>
      </c>
      <c r="F7" s="30" t="s">
        <v>126</v>
      </c>
      <c r="G7" s="30" t="s">
        <v>35</v>
      </c>
      <c r="H7" s="30"/>
      <c r="I7" s="30" t="s">
        <v>110</v>
      </c>
      <c r="J7" s="30" t="s">
        <v>114</v>
      </c>
      <c r="K7" s="31" t="s">
        <v>67</v>
      </c>
      <c r="L7" s="32"/>
    </row>
    <row r="8" spans="1:12" s="33" customFormat="1" ht="18.75" customHeight="1">
      <c r="A8" s="29" t="s">
        <v>115</v>
      </c>
      <c r="B8" s="34"/>
      <c r="C8" s="30"/>
      <c r="D8" s="30" t="s">
        <v>89</v>
      </c>
      <c r="E8" s="35"/>
      <c r="F8" s="30"/>
      <c r="G8" s="563" t="s">
        <v>25</v>
      </c>
      <c r="H8" s="564"/>
      <c r="I8" s="24"/>
      <c r="J8" s="36"/>
      <c r="K8" s="31" t="s">
        <v>87</v>
      </c>
      <c r="L8" s="32" t="s">
        <v>107</v>
      </c>
    </row>
    <row r="9" spans="1:12" s="33" customFormat="1" ht="18.75" customHeight="1">
      <c r="A9" s="29" t="s">
        <v>117</v>
      </c>
      <c r="B9" s="37" t="s">
        <v>66</v>
      </c>
      <c r="C9" s="37" t="s">
        <v>97</v>
      </c>
      <c r="D9" s="24"/>
      <c r="E9" s="38"/>
      <c r="F9" s="24" t="s">
        <v>63</v>
      </c>
      <c r="G9" s="39" t="s">
        <v>127</v>
      </c>
      <c r="H9" s="39" t="s">
        <v>128</v>
      </c>
      <c r="I9" s="24" t="s">
        <v>109</v>
      </c>
      <c r="J9" s="37" t="s">
        <v>111</v>
      </c>
      <c r="K9" s="24" t="s">
        <v>99</v>
      </c>
      <c r="L9" s="32" t="s">
        <v>116</v>
      </c>
    </row>
    <row r="10" spans="1:12" s="33" customFormat="1" ht="18.75" customHeight="1">
      <c r="A10" s="40"/>
      <c r="B10" s="41" t="s">
        <v>34</v>
      </c>
      <c r="C10" s="42" t="s">
        <v>98</v>
      </c>
      <c r="D10" s="43" t="s">
        <v>96</v>
      </c>
      <c r="E10" s="43" t="s">
        <v>30</v>
      </c>
      <c r="F10" s="44" t="s">
        <v>64</v>
      </c>
      <c r="G10" s="43" t="s">
        <v>26</v>
      </c>
      <c r="H10" s="43" t="s">
        <v>29</v>
      </c>
      <c r="I10" s="43" t="s">
        <v>95</v>
      </c>
      <c r="J10" s="43" t="s">
        <v>65</v>
      </c>
      <c r="K10" s="43" t="s">
        <v>28</v>
      </c>
      <c r="L10" s="45"/>
    </row>
    <row r="11" spans="1:12" s="12" customFormat="1" ht="21" customHeight="1" hidden="1">
      <c r="A11" s="80" t="s">
        <v>132</v>
      </c>
      <c r="B11" s="81">
        <v>33</v>
      </c>
      <c r="C11" s="81">
        <v>482</v>
      </c>
      <c r="D11" s="81">
        <v>14274</v>
      </c>
      <c r="E11" s="81">
        <v>161997</v>
      </c>
      <c r="F11" s="81">
        <v>162742</v>
      </c>
      <c r="G11" s="81">
        <v>5961</v>
      </c>
      <c r="H11" s="81">
        <v>3727</v>
      </c>
      <c r="I11" s="81">
        <v>53852</v>
      </c>
      <c r="J11" s="81">
        <v>108115</v>
      </c>
      <c r="K11" s="49">
        <v>96104</v>
      </c>
      <c r="L11" s="46" t="s">
        <v>132</v>
      </c>
    </row>
    <row r="12" spans="1:12" s="12" customFormat="1" ht="21" customHeight="1">
      <c r="A12" s="80" t="s">
        <v>131</v>
      </c>
      <c r="B12" s="81">
        <v>37</v>
      </c>
      <c r="C12" s="81">
        <v>863</v>
      </c>
      <c r="D12" s="81">
        <v>25901</v>
      </c>
      <c r="E12" s="81">
        <v>244912</v>
      </c>
      <c r="F12" s="81">
        <v>245022</v>
      </c>
      <c r="G12" s="81">
        <v>5729</v>
      </c>
      <c r="H12" s="81">
        <v>7299</v>
      </c>
      <c r="I12" s="81">
        <v>82236</v>
      </c>
      <c r="J12" s="81">
        <v>162676</v>
      </c>
      <c r="K12" s="50" t="s">
        <v>258</v>
      </c>
      <c r="L12" s="46" t="s">
        <v>131</v>
      </c>
    </row>
    <row r="13" spans="1:12" s="12" customFormat="1" ht="21" customHeight="1">
      <c r="A13" s="80" t="s">
        <v>130</v>
      </c>
      <c r="B13" s="81">
        <v>31</v>
      </c>
      <c r="C13" s="81">
        <v>688</v>
      </c>
      <c r="D13" s="81">
        <v>22891</v>
      </c>
      <c r="E13" s="81">
        <v>223905</v>
      </c>
      <c r="F13" s="81">
        <v>222249</v>
      </c>
      <c r="G13" s="81">
        <v>6303</v>
      </c>
      <c r="H13" s="81">
        <v>7549</v>
      </c>
      <c r="I13" s="81">
        <v>85854</v>
      </c>
      <c r="J13" s="81">
        <v>138051</v>
      </c>
      <c r="K13" s="49">
        <v>108717</v>
      </c>
      <c r="L13" s="46" t="s">
        <v>130</v>
      </c>
    </row>
    <row r="14" spans="1:12" s="12" customFormat="1" ht="21" customHeight="1">
      <c r="A14" s="80" t="s">
        <v>129</v>
      </c>
      <c r="B14" s="81">
        <v>25</v>
      </c>
      <c r="C14" s="81">
        <v>576</v>
      </c>
      <c r="D14" s="81">
        <v>21241</v>
      </c>
      <c r="E14" s="81">
        <v>195924</v>
      </c>
      <c r="F14" s="81">
        <v>193720</v>
      </c>
      <c r="G14" s="81">
        <v>5080</v>
      </c>
      <c r="H14" s="81">
        <v>7162</v>
      </c>
      <c r="I14" s="81">
        <v>72560</v>
      </c>
      <c r="J14" s="81">
        <v>123364</v>
      </c>
      <c r="K14" s="49">
        <v>127937</v>
      </c>
      <c r="L14" s="46" t="s">
        <v>129</v>
      </c>
    </row>
    <row r="15" spans="1:12" s="12" customFormat="1" ht="21" customHeight="1">
      <c r="A15" s="80" t="s">
        <v>255</v>
      </c>
      <c r="B15" s="81">
        <v>29</v>
      </c>
      <c r="C15" s="81">
        <v>613</v>
      </c>
      <c r="D15" s="81">
        <v>22860</v>
      </c>
      <c r="E15" s="81">
        <v>202713</v>
      </c>
      <c r="F15" s="81">
        <v>202881</v>
      </c>
      <c r="G15" s="81">
        <v>4268</v>
      </c>
      <c r="H15" s="81">
        <v>4100</v>
      </c>
      <c r="I15" s="81">
        <v>70170</v>
      </c>
      <c r="J15" s="81">
        <v>132543</v>
      </c>
      <c r="K15" s="49">
        <v>116368</v>
      </c>
      <c r="L15" s="46" t="s">
        <v>255</v>
      </c>
    </row>
    <row r="16" spans="1:12" s="17" customFormat="1" ht="21" customHeight="1">
      <c r="A16" s="80" t="s">
        <v>254</v>
      </c>
      <c r="B16" s="81">
        <v>24</v>
      </c>
      <c r="C16" s="81">
        <v>515</v>
      </c>
      <c r="D16" s="81">
        <v>20142</v>
      </c>
      <c r="E16" s="81">
        <v>179509</v>
      </c>
      <c r="F16" s="81">
        <v>176740</v>
      </c>
      <c r="G16" s="81">
        <v>4432</v>
      </c>
      <c r="H16" s="81">
        <v>7201</v>
      </c>
      <c r="I16" s="81">
        <v>64503</v>
      </c>
      <c r="J16" s="81">
        <v>115006</v>
      </c>
      <c r="K16" s="49">
        <v>162228</v>
      </c>
      <c r="L16" s="46" t="s">
        <v>254</v>
      </c>
    </row>
    <row r="17" spans="1:12" s="17" customFormat="1" ht="21" customHeight="1">
      <c r="A17" s="82">
        <v>2015</v>
      </c>
      <c r="B17" s="83">
        <v>24</v>
      </c>
      <c r="C17" s="83">
        <v>496</v>
      </c>
      <c r="D17" s="83">
        <v>20457</v>
      </c>
      <c r="E17" s="83">
        <v>192736</v>
      </c>
      <c r="F17" s="83">
        <v>192829</v>
      </c>
      <c r="G17" s="83">
        <v>6818</v>
      </c>
      <c r="H17" s="83">
        <v>6725</v>
      </c>
      <c r="I17" s="83">
        <v>59822</v>
      </c>
      <c r="J17" s="83">
        <v>132914</v>
      </c>
      <c r="K17" s="54">
        <v>166783</v>
      </c>
      <c r="L17" s="51">
        <v>2015</v>
      </c>
    </row>
    <row r="18" spans="1:12" s="12" customFormat="1" ht="21" customHeight="1">
      <c r="A18" s="84" t="s">
        <v>69</v>
      </c>
      <c r="B18" s="85">
        <v>2</v>
      </c>
      <c r="C18" s="86" t="s">
        <v>394</v>
      </c>
      <c r="D18" s="85" t="s">
        <v>394</v>
      </c>
      <c r="E18" s="85" t="s">
        <v>394</v>
      </c>
      <c r="F18" s="87" t="s">
        <v>394</v>
      </c>
      <c r="G18" s="85" t="s">
        <v>394</v>
      </c>
      <c r="H18" s="85" t="s">
        <v>394</v>
      </c>
      <c r="I18" s="86" t="s">
        <v>394</v>
      </c>
      <c r="J18" s="85" t="s">
        <v>394</v>
      </c>
      <c r="K18" s="88" t="s">
        <v>394</v>
      </c>
      <c r="L18" s="60" t="s">
        <v>56</v>
      </c>
    </row>
    <row r="19" spans="1:12" s="12" customFormat="1" ht="21" customHeight="1">
      <c r="A19" s="84" t="s">
        <v>70</v>
      </c>
      <c r="B19" s="85">
        <v>2</v>
      </c>
      <c r="C19" s="86" t="s">
        <v>394</v>
      </c>
      <c r="D19" s="85" t="s">
        <v>394</v>
      </c>
      <c r="E19" s="85" t="s">
        <v>394</v>
      </c>
      <c r="F19" s="87" t="s">
        <v>394</v>
      </c>
      <c r="G19" s="85" t="s">
        <v>394</v>
      </c>
      <c r="H19" s="85" t="s">
        <v>394</v>
      </c>
      <c r="I19" s="86" t="s">
        <v>394</v>
      </c>
      <c r="J19" s="89" t="s">
        <v>394</v>
      </c>
      <c r="K19" s="88" t="s">
        <v>394</v>
      </c>
      <c r="L19" s="60" t="s">
        <v>57</v>
      </c>
    </row>
    <row r="20" spans="1:12" s="12" customFormat="1" ht="21" customHeight="1">
      <c r="A20" s="84" t="s">
        <v>71</v>
      </c>
      <c r="B20" s="90">
        <v>2</v>
      </c>
      <c r="C20" s="86" t="s">
        <v>394</v>
      </c>
      <c r="D20" s="90" t="s">
        <v>394</v>
      </c>
      <c r="E20" s="90" t="s">
        <v>394</v>
      </c>
      <c r="F20" s="86" t="s">
        <v>394</v>
      </c>
      <c r="G20" s="90" t="s">
        <v>394</v>
      </c>
      <c r="H20" s="90" t="s">
        <v>394</v>
      </c>
      <c r="I20" s="86" t="s">
        <v>394</v>
      </c>
      <c r="J20" s="90" t="s">
        <v>394</v>
      </c>
      <c r="K20" s="91" t="s">
        <v>394</v>
      </c>
      <c r="L20" s="60" t="s">
        <v>58</v>
      </c>
    </row>
    <row r="21" spans="1:12" s="12" customFormat="1" ht="21" customHeight="1">
      <c r="A21" s="84" t="s">
        <v>72</v>
      </c>
      <c r="B21" s="90">
        <v>3</v>
      </c>
      <c r="C21" s="86">
        <v>79</v>
      </c>
      <c r="D21" s="90">
        <v>3353</v>
      </c>
      <c r="E21" s="90">
        <v>30312</v>
      </c>
      <c r="F21" s="86">
        <v>30434</v>
      </c>
      <c r="G21" s="90">
        <v>2448</v>
      </c>
      <c r="H21" s="90">
        <v>2146</v>
      </c>
      <c r="I21" s="86">
        <v>11485</v>
      </c>
      <c r="J21" s="86">
        <v>18647</v>
      </c>
      <c r="K21" s="91">
        <v>20053</v>
      </c>
      <c r="L21" s="60" t="s">
        <v>108</v>
      </c>
    </row>
    <row r="22" spans="1:12" s="12" customFormat="1" ht="21" customHeight="1">
      <c r="A22" s="84" t="s">
        <v>73</v>
      </c>
      <c r="B22" s="90">
        <v>1</v>
      </c>
      <c r="C22" s="86" t="s">
        <v>394</v>
      </c>
      <c r="D22" s="90" t="s">
        <v>394</v>
      </c>
      <c r="E22" s="90" t="s">
        <v>394</v>
      </c>
      <c r="F22" s="86" t="s">
        <v>394</v>
      </c>
      <c r="G22" s="90" t="s">
        <v>394</v>
      </c>
      <c r="H22" s="90" t="s">
        <v>394</v>
      </c>
      <c r="I22" s="86" t="s">
        <v>394</v>
      </c>
      <c r="J22" s="86" t="s">
        <v>394</v>
      </c>
      <c r="K22" s="91" t="s">
        <v>394</v>
      </c>
      <c r="L22" s="60" t="s">
        <v>59</v>
      </c>
    </row>
    <row r="23" spans="1:12" s="12" customFormat="1" ht="21" customHeight="1">
      <c r="A23" s="84" t="s">
        <v>74</v>
      </c>
      <c r="B23" s="90">
        <v>1</v>
      </c>
      <c r="C23" s="86" t="s">
        <v>394</v>
      </c>
      <c r="D23" s="90" t="s">
        <v>394</v>
      </c>
      <c r="E23" s="90" t="s">
        <v>394</v>
      </c>
      <c r="F23" s="86" t="s">
        <v>394</v>
      </c>
      <c r="G23" s="90" t="s">
        <v>394</v>
      </c>
      <c r="H23" s="90" t="s">
        <v>394</v>
      </c>
      <c r="I23" s="86" t="s">
        <v>394</v>
      </c>
      <c r="J23" s="90" t="s">
        <v>394</v>
      </c>
      <c r="K23" s="91" t="s">
        <v>394</v>
      </c>
      <c r="L23" s="61" t="s">
        <v>60</v>
      </c>
    </row>
    <row r="24" spans="1:12" s="12" customFormat="1" ht="21" customHeight="1">
      <c r="A24" s="84" t="s">
        <v>88</v>
      </c>
      <c r="B24" s="90" t="s">
        <v>256</v>
      </c>
      <c r="C24" s="86" t="s">
        <v>256</v>
      </c>
      <c r="D24" s="90" t="s">
        <v>256</v>
      </c>
      <c r="E24" s="90">
        <v>0</v>
      </c>
      <c r="F24" s="86" t="s">
        <v>256</v>
      </c>
      <c r="G24" s="90">
        <v>0</v>
      </c>
      <c r="H24" s="90">
        <v>0</v>
      </c>
      <c r="I24" s="86" t="s">
        <v>256</v>
      </c>
      <c r="J24" s="90" t="s">
        <v>256</v>
      </c>
      <c r="K24" s="91" t="s">
        <v>256</v>
      </c>
      <c r="L24" s="62" t="s">
        <v>36</v>
      </c>
    </row>
    <row r="25" spans="1:12" s="12" customFormat="1" ht="21" customHeight="1">
      <c r="A25" s="84" t="s">
        <v>93</v>
      </c>
      <c r="B25" s="90">
        <v>2</v>
      </c>
      <c r="C25" s="86" t="s">
        <v>394</v>
      </c>
      <c r="D25" s="90" t="s">
        <v>394</v>
      </c>
      <c r="E25" s="90" t="s">
        <v>394</v>
      </c>
      <c r="F25" s="86" t="s">
        <v>394</v>
      </c>
      <c r="G25" s="90" t="s">
        <v>394</v>
      </c>
      <c r="H25" s="90" t="s">
        <v>394</v>
      </c>
      <c r="I25" s="86" t="s">
        <v>394</v>
      </c>
      <c r="J25" s="90" t="s">
        <v>394</v>
      </c>
      <c r="K25" s="91" t="s">
        <v>394</v>
      </c>
      <c r="L25" s="62" t="s">
        <v>94</v>
      </c>
    </row>
    <row r="26" spans="1:12" s="12" customFormat="1" ht="21" customHeight="1">
      <c r="A26" s="84" t="s">
        <v>75</v>
      </c>
      <c r="B26" s="90">
        <v>4</v>
      </c>
      <c r="C26" s="86">
        <v>57</v>
      </c>
      <c r="D26" s="90">
        <v>2365</v>
      </c>
      <c r="E26" s="90">
        <v>26686</v>
      </c>
      <c r="F26" s="86">
        <v>26614</v>
      </c>
      <c r="G26" s="90">
        <v>1436</v>
      </c>
      <c r="H26" s="90">
        <v>1508</v>
      </c>
      <c r="I26" s="86">
        <v>15243</v>
      </c>
      <c r="J26" s="90">
        <v>11443</v>
      </c>
      <c r="K26" s="91">
        <v>51939</v>
      </c>
      <c r="L26" s="61" t="s">
        <v>61</v>
      </c>
    </row>
    <row r="27" spans="1:12" s="12" customFormat="1" ht="21" customHeight="1">
      <c r="A27" s="84" t="s">
        <v>76</v>
      </c>
      <c r="B27" s="90">
        <v>4</v>
      </c>
      <c r="C27" s="86">
        <v>87</v>
      </c>
      <c r="D27" s="90">
        <v>3458</v>
      </c>
      <c r="E27" s="90">
        <v>28007</v>
      </c>
      <c r="F27" s="86">
        <v>28054</v>
      </c>
      <c r="G27" s="90">
        <v>362</v>
      </c>
      <c r="H27" s="90">
        <v>315</v>
      </c>
      <c r="I27" s="86">
        <v>4744</v>
      </c>
      <c r="J27" s="86">
        <v>23263</v>
      </c>
      <c r="K27" s="91">
        <v>10126</v>
      </c>
      <c r="L27" s="61" t="s">
        <v>62</v>
      </c>
    </row>
    <row r="28" spans="1:12" s="12" customFormat="1" ht="21" customHeight="1">
      <c r="A28" s="84" t="s">
        <v>77</v>
      </c>
      <c r="B28" s="90" t="s">
        <v>256</v>
      </c>
      <c r="C28" s="86" t="s">
        <v>256</v>
      </c>
      <c r="D28" s="90" t="s">
        <v>256</v>
      </c>
      <c r="E28" s="90" t="s">
        <v>256</v>
      </c>
      <c r="F28" s="86" t="s">
        <v>256</v>
      </c>
      <c r="G28" s="90" t="s">
        <v>256</v>
      </c>
      <c r="H28" s="90" t="s">
        <v>256</v>
      </c>
      <c r="I28" s="86" t="s">
        <v>256</v>
      </c>
      <c r="J28" s="90" t="s">
        <v>256</v>
      </c>
      <c r="K28" s="91" t="s">
        <v>256</v>
      </c>
      <c r="L28" s="61" t="s">
        <v>31</v>
      </c>
    </row>
    <row r="29" spans="1:12" s="12" customFormat="1" ht="21" customHeight="1">
      <c r="A29" s="84" t="s">
        <v>78</v>
      </c>
      <c r="B29" s="90" t="s">
        <v>256</v>
      </c>
      <c r="C29" s="86" t="s">
        <v>256</v>
      </c>
      <c r="D29" s="90" t="s">
        <v>256</v>
      </c>
      <c r="E29" s="90">
        <v>0</v>
      </c>
      <c r="F29" s="86" t="s">
        <v>256</v>
      </c>
      <c r="G29" s="90">
        <v>0</v>
      </c>
      <c r="H29" s="90">
        <v>0</v>
      </c>
      <c r="I29" s="86" t="s">
        <v>256</v>
      </c>
      <c r="J29" s="90" t="s">
        <v>256</v>
      </c>
      <c r="K29" s="91" t="s">
        <v>256</v>
      </c>
      <c r="L29" s="60" t="s">
        <v>32</v>
      </c>
    </row>
    <row r="30" spans="1:12" s="12" customFormat="1" ht="21" customHeight="1">
      <c r="A30" s="84" t="s">
        <v>79</v>
      </c>
      <c r="B30" s="90">
        <v>2</v>
      </c>
      <c r="C30" s="86" t="s">
        <v>394</v>
      </c>
      <c r="D30" s="90" t="s">
        <v>394</v>
      </c>
      <c r="E30" s="90" t="s">
        <v>394</v>
      </c>
      <c r="F30" s="86" t="s">
        <v>394</v>
      </c>
      <c r="G30" s="90" t="s">
        <v>394</v>
      </c>
      <c r="H30" s="90" t="s">
        <v>394</v>
      </c>
      <c r="I30" s="86" t="s">
        <v>394</v>
      </c>
      <c r="J30" s="90" t="s">
        <v>394</v>
      </c>
      <c r="K30" s="91" t="s">
        <v>394</v>
      </c>
      <c r="L30" s="61" t="s">
        <v>33</v>
      </c>
    </row>
    <row r="31" spans="1:12" s="12" customFormat="1" ht="21" customHeight="1">
      <c r="A31" s="84" t="s">
        <v>80</v>
      </c>
      <c r="B31" s="90">
        <v>1</v>
      </c>
      <c r="C31" s="86" t="s">
        <v>394</v>
      </c>
      <c r="D31" s="90" t="s">
        <v>394</v>
      </c>
      <c r="E31" s="90" t="s">
        <v>394</v>
      </c>
      <c r="F31" s="86" t="s">
        <v>394</v>
      </c>
      <c r="G31" s="90" t="s">
        <v>394</v>
      </c>
      <c r="H31" s="90" t="s">
        <v>394</v>
      </c>
      <c r="I31" s="86" t="s">
        <v>394</v>
      </c>
      <c r="J31" s="90" t="s">
        <v>394</v>
      </c>
      <c r="K31" s="91" t="s">
        <v>394</v>
      </c>
      <c r="L31" s="61" t="s">
        <v>53</v>
      </c>
    </row>
    <row r="32" spans="1:12" s="12" customFormat="1" ht="21" customHeight="1">
      <c r="A32" s="84" t="s">
        <v>81</v>
      </c>
      <c r="B32" s="90" t="s">
        <v>256</v>
      </c>
      <c r="C32" s="86" t="s">
        <v>256</v>
      </c>
      <c r="D32" s="90" t="s">
        <v>256</v>
      </c>
      <c r="E32" s="90">
        <v>0</v>
      </c>
      <c r="F32" s="86" t="s">
        <v>256</v>
      </c>
      <c r="G32" s="90">
        <v>0</v>
      </c>
      <c r="H32" s="90">
        <v>0</v>
      </c>
      <c r="I32" s="86" t="s">
        <v>256</v>
      </c>
      <c r="J32" s="90" t="s">
        <v>256</v>
      </c>
      <c r="K32" s="91" t="s">
        <v>256</v>
      </c>
      <c r="L32" s="61" t="s">
        <v>54</v>
      </c>
    </row>
    <row r="33" spans="1:12" s="12" customFormat="1" ht="3" customHeight="1">
      <c r="A33" s="63"/>
      <c r="B33" s="65"/>
      <c r="C33" s="65"/>
      <c r="D33" s="65"/>
      <c r="E33" s="65"/>
      <c r="F33" s="65"/>
      <c r="G33" s="66" t="s">
        <v>47</v>
      </c>
      <c r="H33" s="66" t="s">
        <v>47</v>
      </c>
      <c r="I33" s="65"/>
      <c r="J33" s="65"/>
      <c r="K33" s="65"/>
      <c r="L33" s="92"/>
    </row>
    <row r="34" spans="1:12" s="12" customFormat="1" ht="9.7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0"/>
    </row>
    <row r="35" spans="1:11" s="12" customFormat="1" ht="12" customHeight="1">
      <c r="A35" s="71" t="s">
        <v>387</v>
      </c>
      <c r="B35" s="93"/>
      <c r="C35" s="93"/>
      <c r="D35" s="93"/>
      <c r="E35" s="93"/>
      <c r="F35" s="93"/>
      <c r="G35" s="12" t="s">
        <v>395</v>
      </c>
      <c r="I35" s="10"/>
      <c r="J35" s="10"/>
      <c r="K35" s="10"/>
    </row>
    <row r="36" spans="1:11" s="12" customFormat="1" ht="12" customHeight="1">
      <c r="A36" s="71" t="s">
        <v>388</v>
      </c>
      <c r="B36" s="93"/>
      <c r="C36" s="93"/>
      <c r="D36" s="93"/>
      <c r="E36" s="93"/>
      <c r="F36" s="93"/>
      <c r="G36" s="10" t="s">
        <v>396</v>
      </c>
      <c r="H36" s="10"/>
      <c r="I36" s="10"/>
      <c r="J36" s="10"/>
      <c r="K36" s="10"/>
    </row>
    <row r="37" spans="1:12" s="12" customFormat="1" ht="12" customHeight="1">
      <c r="A37" s="72" t="s">
        <v>389</v>
      </c>
      <c r="B37" s="94"/>
      <c r="C37" s="94"/>
      <c r="D37" s="94"/>
      <c r="E37" s="94"/>
      <c r="F37" s="94"/>
      <c r="G37" s="12" t="s">
        <v>397</v>
      </c>
      <c r="I37" s="10"/>
      <c r="J37" s="10"/>
      <c r="K37" s="10"/>
      <c r="L37" s="73"/>
    </row>
    <row r="38" spans="1:12" s="12" customFormat="1" ht="12" customHeight="1">
      <c r="A38" s="74" t="s">
        <v>390</v>
      </c>
      <c r="B38" s="95"/>
      <c r="C38" s="95"/>
      <c r="D38" s="95"/>
      <c r="E38" s="95"/>
      <c r="F38" s="95"/>
      <c r="G38" s="75" t="s">
        <v>398</v>
      </c>
      <c r="H38" s="75"/>
      <c r="I38" s="75"/>
      <c r="J38" s="10"/>
      <c r="K38" s="10"/>
      <c r="L38" s="10"/>
    </row>
    <row r="39" ht="12" customHeight="1">
      <c r="A39" s="4" t="s">
        <v>391</v>
      </c>
    </row>
  </sheetData>
  <sheetProtection/>
  <mergeCells count="3">
    <mergeCell ref="G8:H8"/>
    <mergeCell ref="A3:F3"/>
    <mergeCell ref="G3:L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B16" sqref="B16"/>
      <selection pane="topRight" activeCell="A1" sqref="A1"/>
      <selection pane="bottomLeft" activeCell="A1" sqref="A1"/>
      <selection pane="bottomRight" activeCell="M25" sqref="M25"/>
    </sheetView>
  </sheetViews>
  <sheetFormatPr defaultColWidth="7.99609375" defaultRowHeight="13.5"/>
  <cols>
    <col min="1" max="1" width="11.5546875" style="79" customWidth="1"/>
    <col min="2" max="2" width="11.6640625" style="76" customWidth="1"/>
    <col min="3" max="3" width="12.10546875" style="76" customWidth="1"/>
    <col min="4" max="4" width="12.5546875" style="76" customWidth="1"/>
    <col min="5" max="5" width="9.6640625" style="76" customWidth="1"/>
    <col min="6" max="6" width="10.10546875" style="76" customWidth="1"/>
    <col min="7" max="7" width="12.4453125" style="76" customWidth="1"/>
    <col min="8" max="9" width="10.3359375" style="76" customWidth="1"/>
    <col min="10" max="10" width="9.21484375" style="76" customWidth="1"/>
    <col min="11" max="11" width="13.99609375" style="76" customWidth="1"/>
    <col min="12" max="12" width="11.3359375" style="77" customWidth="1"/>
    <col min="13" max="16384" width="7.99609375" style="78" customWidth="1"/>
  </cols>
  <sheetData>
    <row r="1" spans="1:12" s="8" customFormat="1" ht="11.25">
      <c r="A1" s="5" t="s">
        <v>633</v>
      </c>
      <c r="B1" s="6"/>
      <c r="C1" s="6"/>
      <c r="D1" s="6"/>
      <c r="E1" s="6"/>
      <c r="F1" s="6"/>
      <c r="G1" s="6"/>
      <c r="H1" s="6"/>
      <c r="I1" s="6"/>
      <c r="J1" s="6"/>
      <c r="K1" s="6"/>
      <c r="L1" s="241" t="s">
        <v>634</v>
      </c>
    </row>
    <row r="2" spans="1:12" s="12" customFormat="1" ht="1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s="13" customFormat="1" ht="21.75" customHeight="1">
      <c r="A3" s="565" t="s">
        <v>460</v>
      </c>
      <c r="B3" s="565"/>
      <c r="C3" s="565"/>
      <c r="D3" s="565"/>
      <c r="E3" s="565"/>
      <c r="F3" s="565"/>
      <c r="G3" s="566" t="s">
        <v>461</v>
      </c>
      <c r="H3" s="566"/>
      <c r="I3" s="566"/>
      <c r="J3" s="566"/>
      <c r="K3" s="566"/>
      <c r="L3" s="566"/>
    </row>
    <row r="4" spans="1:12" s="17" customFormat="1" ht="12.75" customHeight="1">
      <c r="A4" s="14"/>
      <c r="B4" s="15"/>
      <c r="C4" s="15"/>
      <c r="D4" s="15"/>
      <c r="E4" s="15"/>
      <c r="F4" s="15"/>
      <c r="G4" s="16"/>
      <c r="H4" s="16"/>
      <c r="I4" s="16"/>
      <c r="J4" s="16"/>
      <c r="K4" s="16"/>
      <c r="L4" s="16"/>
    </row>
    <row r="5" spans="1:12" s="12" customFormat="1" ht="12.75" customHeight="1">
      <c r="A5" s="18" t="s">
        <v>42</v>
      </c>
      <c r="B5" s="19"/>
      <c r="C5" s="19"/>
      <c r="D5" s="19"/>
      <c r="E5" s="19"/>
      <c r="F5" s="19"/>
      <c r="G5" s="20"/>
      <c r="H5" s="20"/>
      <c r="I5" s="21"/>
      <c r="J5" s="19"/>
      <c r="K5" s="19"/>
      <c r="L5" s="22" t="s">
        <v>4</v>
      </c>
    </row>
    <row r="6" spans="1:12" s="12" customFormat="1" ht="3" customHeight="1">
      <c r="A6" s="23"/>
      <c r="B6" s="24"/>
      <c r="C6" s="24"/>
      <c r="D6" s="24"/>
      <c r="E6" s="24"/>
      <c r="F6" s="96"/>
      <c r="G6" s="26"/>
      <c r="H6" s="27"/>
      <c r="I6" s="24"/>
      <c r="J6" s="24"/>
      <c r="K6" s="24"/>
      <c r="L6" s="28"/>
    </row>
    <row r="7" spans="1:12" s="33" customFormat="1" ht="18.75" customHeight="1">
      <c r="A7" s="29"/>
      <c r="B7" s="30" t="s">
        <v>106</v>
      </c>
      <c r="C7" s="30" t="s">
        <v>112</v>
      </c>
      <c r="D7" s="30" t="s">
        <v>113</v>
      </c>
      <c r="E7" s="30" t="s">
        <v>125</v>
      </c>
      <c r="F7" s="30" t="s">
        <v>126</v>
      </c>
      <c r="G7" s="30" t="s">
        <v>35</v>
      </c>
      <c r="H7" s="30"/>
      <c r="I7" s="30" t="s">
        <v>110</v>
      </c>
      <c r="J7" s="30" t="s">
        <v>114</v>
      </c>
      <c r="K7" s="31" t="s">
        <v>67</v>
      </c>
      <c r="L7" s="32"/>
    </row>
    <row r="8" spans="1:12" s="33" customFormat="1" ht="18.75" customHeight="1">
      <c r="A8" s="29" t="s">
        <v>115</v>
      </c>
      <c r="B8" s="34"/>
      <c r="C8" s="30"/>
      <c r="D8" s="30" t="s">
        <v>89</v>
      </c>
      <c r="E8" s="35"/>
      <c r="F8" s="30"/>
      <c r="G8" s="563" t="s">
        <v>25</v>
      </c>
      <c r="H8" s="564"/>
      <c r="I8" s="24"/>
      <c r="J8" s="36"/>
      <c r="K8" s="31" t="s">
        <v>87</v>
      </c>
      <c r="L8" s="32" t="s">
        <v>107</v>
      </c>
    </row>
    <row r="9" spans="1:12" s="33" customFormat="1" ht="18.75" customHeight="1">
      <c r="A9" s="29" t="s">
        <v>117</v>
      </c>
      <c r="B9" s="37" t="s">
        <v>66</v>
      </c>
      <c r="C9" s="37" t="s">
        <v>97</v>
      </c>
      <c r="D9" s="24"/>
      <c r="E9" s="38"/>
      <c r="F9" s="24" t="s">
        <v>63</v>
      </c>
      <c r="G9" s="39" t="s">
        <v>127</v>
      </c>
      <c r="H9" s="39" t="s">
        <v>128</v>
      </c>
      <c r="I9" s="24" t="s">
        <v>109</v>
      </c>
      <c r="J9" s="37" t="s">
        <v>111</v>
      </c>
      <c r="K9" s="24" t="s">
        <v>99</v>
      </c>
      <c r="L9" s="32" t="s">
        <v>116</v>
      </c>
    </row>
    <row r="10" spans="1:12" s="33" customFormat="1" ht="18.75" customHeight="1">
      <c r="A10" s="40"/>
      <c r="B10" s="41" t="s">
        <v>34</v>
      </c>
      <c r="C10" s="42" t="s">
        <v>98</v>
      </c>
      <c r="D10" s="43" t="s">
        <v>96</v>
      </c>
      <c r="E10" s="43" t="s">
        <v>30</v>
      </c>
      <c r="F10" s="44" t="s">
        <v>64</v>
      </c>
      <c r="G10" s="43" t="s">
        <v>26</v>
      </c>
      <c r="H10" s="43" t="s">
        <v>29</v>
      </c>
      <c r="I10" s="43" t="s">
        <v>95</v>
      </c>
      <c r="J10" s="43" t="s">
        <v>65</v>
      </c>
      <c r="K10" s="43" t="s">
        <v>335</v>
      </c>
      <c r="L10" s="45"/>
    </row>
    <row r="11" spans="1:12" s="12" customFormat="1" ht="21" customHeight="1" hidden="1">
      <c r="A11" s="80" t="s">
        <v>132</v>
      </c>
      <c r="B11" s="97">
        <v>2901</v>
      </c>
      <c r="C11" s="97">
        <v>182757</v>
      </c>
      <c r="D11" s="97">
        <v>5933440</v>
      </c>
      <c r="E11" s="97">
        <v>128150523</v>
      </c>
      <c r="F11" s="97">
        <v>128156886</v>
      </c>
      <c r="G11" s="97">
        <v>9821437</v>
      </c>
      <c r="H11" s="97">
        <v>10164505</v>
      </c>
      <c r="I11" s="97">
        <v>85463890</v>
      </c>
      <c r="J11" s="97">
        <v>42716633</v>
      </c>
      <c r="K11" s="97">
        <v>45343328</v>
      </c>
      <c r="L11" s="98" t="s">
        <v>132</v>
      </c>
    </row>
    <row r="12" spans="1:12" s="12" customFormat="1" ht="21" customHeight="1">
      <c r="A12" s="80" t="s">
        <v>131</v>
      </c>
      <c r="B12" s="97">
        <v>3191</v>
      </c>
      <c r="C12" s="97">
        <v>204217</v>
      </c>
      <c r="D12" s="97">
        <v>7191517</v>
      </c>
      <c r="E12" s="97">
        <v>158553523</v>
      </c>
      <c r="F12" s="97">
        <v>157005494</v>
      </c>
      <c r="G12" s="97">
        <v>10689650</v>
      </c>
      <c r="H12" s="97">
        <v>13200255</v>
      </c>
      <c r="I12" s="97">
        <v>106213831</v>
      </c>
      <c r="J12" s="97">
        <v>52339692</v>
      </c>
      <c r="K12" s="99" t="s">
        <v>258</v>
      </c>
      <c r="L12" s="98" t="s">
        <v>131</v>
      </c>
    </row>
    <row r="13" spans="1:12" s="12" customFormat="1" ht="21" customHeight="1">
      <c r="A13" s="80" t="s">
        <v>130</v>
      </c>
      <c r="B13" s="97">
        <v>3296</v>
      </c>
      <c r="C13" s="97">
        <v>218617</v>
      </c>
      <c r="D13" s="97">
        <v>8432033</v>
      </c>
      <c r="E13" s="100">
        <v>188517815</v>
      </c>
      <c r="F13" s="97">
        <v>187748053</v>
      </c>
      <c r="G13" s="97">
        <v>13460297</v>
      </c>
      <c r="H13" s="97">
        <v>14837141</v>
      </c>
      <c r="I13" s="97">
        <v>126681662</v>
      </c>
      <c r="J13" s="97">
        <v>61836153</v>
      </c>
      <c r="K13" s="97">
        <v>71339765</v>
      </c>
      <c r="L13" s="98" t="s">
        <v>130</v>
      </c>
    </row>
    <row r="14" spans="1:12" s="12" customFormat="1" ht="21" customHeight="1">
      <c r="A14" s="80" t="s">
        <v>129</v>
      </c>
      <c r="B14" s="97">
        <v>3279</v>
      </c>
      <c r="C14" s="97">
        <v>213040</v>
      </c>
      <c r="D14" s="97">
        <v>8498370</v>
      </c>
      <c r="E14" s="100">
        <v>183440381</v>
      </c>
      <c r="F14" s="97">
        <v>183353187</v>
      </c>
      <c r="G14" s="97">
        <v>13314544</v>
      </c>
      <c r="H14" s="97">
        <v>13790973</v>
      </c>
      <c r="I14" s="97">
        <v>125144084</v>
      </c>
      <c r="J14" s="97">
        <v>58296297</v>
      </c>
      <c r="K14" s="97">
        <v>69179673</v>
      </c>
      <c r="L14" s="98" t="s">
        <v>129</v>
      </c>
    </row>
    <row r="15" spans="1:12" s="12" customFormat="1" ht="21" customHeight="1">
      <c r="A15" s="80" t="s">
        <v>255</v>
      </c>
      <c r="B15" s="97">
        <v>3568</v>
      </c>
      <c r="C15" s="97">
        <v>225629</v>
      </c>
      <c r="D15" s="97">
        <v>9323867</v>
      </c>
      <c r="E15" s="97">
        <v>177896108</v>
      </c>
      <c r="F15" s="97">
        <v>177009894</v>
      </c>
      <c r="G15" s="97">
        <v>7631819</v>
      </c>
      <c r="H15" s="97">
        <v>8518033</v>
      </c>
      <c r="I15" s="97">
        <v>119419843</v>
      </c>
      <c r="J15" s="97">
        <v>58476265</v>
      </c>
      <c r="K15" s="97">
        <v>67846632</v>
      </c>
      <c r="L15" s="98" t="s">
        <v>255</v>
      </c>
    </row>
    <row r="16" spans="1:12" s="17" customFormat="1" ht="21" customHeight="1">
      <c r="A16" s="80" t="s">
        <v>254</v>
      </c>
      <c r="B16" s="97">
        <v>3740</v>
      </c>
      <c r="C16" s="97">
        <v>233785</v>
      </c>
      <c r="D16" s="97">
        <v>9941753</v>
      </c>
      <c r="E16" s="97">
        <v>177044534</v>
      </c>
      <c r="F16" s="97">
        <v>176802128</v>
      </c>
      <c r="G16" s="97">
        <v>8652376</v>
      </c>
      <c r="H16" s="97">
        <v>8894782</v>
      </c>
      <c r="I16" s="97">
        <v>120513337</v>
      </c>
      <c r="J16" s="97">
        <v>56531197</v>
      </c>
      <c r="K16" s="97">
        <v>69337622</v>
      </c>
      <c r="L16" s="98" t="s">
        <v>254</v>
      </c>
    </row>
    <row r="17" spans="1:12" s="17" customFormat="1" ht="21" customHeight="1">
      <c r="A17" s="82">
        <v>2015</v>
      </c>
      <c r="B17" s="101">
        <v>3866</v>
      </c>
      <c r="C17" s="101">
        <v>236715</v>
      </c>
      <c r="D17" s="101">
        <v>10768980</v>
      </c>
      <c r="E17" s="101">
        <v>160818350</v>
      </c>
      <c r="F17" s="101">
        <v>161364892</v>
      </c>
      <c r="G17" s="101">
        <v>8637259</v>
      </c>
      <c r="H17" s="101">
        <v>8090717</v>
      </c>
      <c r="I17" s="101">
        <v>105699077</v>
      </c>
      <c r="J17" s="101">
        <v>55119273</v>
      </c>
      <c r="K17" s="101">
        <v>69528907</v>
      </c>
      <c r="L17" s="102">
        <v>2015</v>
      </c>
    </row>
    <row r="18" spans="1:12" s="12" customFormat="1" ht="21" customHeight="1">
      <c r="A18" s="84" t="s">
        <v>69</v>
      </c>
      <c r="B18" s="100">
        <v>1225</v>
      </c>
      <c r="C18" s="100">
        <v>71447</v>
      </c>
      <c r="D18" s="100">
        <v>2916251</v>
      </c>
      <c r="E18" s="100">
        <v>31711995</v>
      </c>
      <c r="F18" s="100">
        <v>31677355</v>
      </c>
      <c r="G18" s="100">
        <v>1689468</v>
      </c>
      <c r="H18" s="100">
        <v>1724108</v>
      </c>
      <c r="I18" s="100">
        <v>19772475</v>
      </c>
      <c r="J18" s="100">
        <v>11939520</v>
      </c>
      <c r="K18" s="100">
        <v>10355732</v>
      </c>
      <c r="L18" s="103" t="s">
        <v>56</v>
      </c>
    </row>
    <row r="19" spans="1:12" s="12" customFormat="1" ht="21" customHeight="1">
      <c r="A19" s="84" t="s">
        <v>70</v>
      </c>
      <c r="B19" s="100">
        <v>124</v>
      </c>
      <c r="C19" s="100">
        <v>6051</v>
      </c>
      <c r="D19" s="100">
        <v>203541</v>
      </c>
      <c r="E19" s="100">
        <v>2543250</v>
      </c>
      <c r="F19" s="100">
        <v>2535536</v>
      </c>
      <c r="G19" s="100">
        <v>100851</v>
      </c>
      <c r="H19" s="100">
        <v>108565</v>
      </c>
      <c r="I19" s="100">
        <v>1515429</v>
      </c>
      <c r="J19" s="100">
        <v>1027821</v>
      </c>
      <c r="K19" s="100">
        <v>925032</v>
      </c>
      <c r="L19" s="103" t="s">
        <v>57</v>
      </c>
    </row>
    <row r="20" spans="1:12" s="12" customFormat="1" ht="21" customHeight="1">
      <c r="A20" s="84" t="s">
        <v>71</v>
      </c>
      <c r="B20" s="100">
        <v>90</v>
      </c>
      <c r="C20" s="100">
        <v>3728</v>
      </c>
      <c r="D20" s="100">
        <v>130176</v>
      </c>
      <c r="E20" s="100">
        <v>1324170</v>
      </c>
      <c r="F20" s="100">
        <v>1329912</v>
      </c>
      <c r="G20" s="100">
        <v>74540</v>
      </c>
      <c r="H20" s="100">
        <v>68798</v>
      </c>
      <c r="I20" s="100">
        <v>783632</v>
      </c>
      <c r="J20" s="100">
        <v>540538</v>
      </c>
      <c r="K20" s="100">
        <v>532739</v>
      </c>
      <c r="L20" s="103" t="s">
        <v>58</v>
      </c>
    </row>
    <row r="21" spans="1:12" s="12" customFormat="1" ht="21" customHeight="1">
      <c r="A21" s="84" t="s">
        <v>72</v>
      </c>
      <c r="B21" s="100">
        <v>954</v>
      </c>
      <c r="C21" s="100">
        <v>76861</v>
      </c>
      <c r="D21" s="100">
        <v>4019618</v>
      </c>
      <c r="E21" s="100">
        <v>55186870</v>
      </c>
      <c r="F21" s="100">
        <v>55317622</v>
      </c>
      <c r="G21" s="100">
        <v>1700154</v>
      </c>
      <c r="H21" s="100">
        <v>1569402</v>
      </c>
      <c r="I21" s="100">
        <v>31453317</v>
      </c>
      <c r="J21" s="100">
        <v>23733553</v>
      </c>
      <c r="K21" s="100">
        <v>22323187</v>
      </c>
      <c r="L21" s="103" t="s">
        <v>108</v>
      </c>
    </row>
    <row r="22" spans="1:12" s="12" customFormat="1" ht="21" customHeight="1">
      <c r="A22" s="84" t="s">
        <v>73</v>
      </c>
      <c r="B22" s="100">
        <v>214</v>
      </c>
      <c r="C22" s="100">
        <v>17661</v>
      </c>
      <c r="D22" s="100">
        <v>1064311</v>
      </c>
      <c r="E22" s="100">
        <v>36507750</v>
      </c>
      <c r="F22" s="100">
        <v>36715873</v>
      </c>
      <c r="G22" s="100">
        <v>1708858</v>
      </c>
      <c r="H22" s="100">
        <v>1500735</v>
      </c>
      <c r="I22" s="100">
        <v>26922162</v>
      </c>
      <c r="J22" s="100">
        <v>9585588</v>
      </c>
      <c r="K22" s="100">
        <v>14286926</v>
      </c>
      <c r="L22" s="103" t="s">
        <v>59</v>
      </c>
    </row>
    <row r="23" spans="1:12" s="12" customFormat="1" ht="21" customHeight="1">
      <c r="A23" s="84" t="s">
        <v>74</v>
      </c>
      <c r="B23" s="100">
        <v>201</v>
      </c>
      <c r="C23" s="100">
        <v>7851</v>
      </c>
      <c r="D23" s="100">
        <v>247875</v>
      </c>
      <c r="E23" s="100">
        <v>2648254</v>
      </c>
      <c r="F23" s="100">
        <v>2646185</v>
      </c>
      <c r="G23" s="100">
        <v>227568</v>
      </c>
      <c r="H23" s="100">
        <v>229637</v>
      </c>
      <c r="I23" s="100">
        <v>1649942</v>
      </c>
      <c r="J23" s="100">
        <v>998312</v>
      </c>
      <c r="K23" s="100">
        <v>1036774</v>
      </c>
      <c r="L23" s="104" t="s">
        <v>60</v>
      </c>
    </row>
    <row r="24" spans="1:12" s="12" customFormat="1" ht="21" customHeight="1">
      <c r="A24" s="84" t="s">
        <v>88</v>
      </c>
      <c r="B24" s="100">
        <v>16</v>
      </c>
      <c r="C24" s="100">
        <v>669</v>
      </c>
      <c r="D24" s="100">
        <v>16495</v>
      </c>
      <c r="E24" s="100">
        <v>209408</v>
      </c>
      <c r="F24" s="100">
        <v>208397</v>
      </c>
      <c r="G24" s="100">
        <v>6705</v>
      </c>
      <c r="H24" s="100">
        <v>7716</v>
      </c>
      <c r="I24" s="100">
        <v>137482</v>
      </c>
      <c r="J24" s="100">
        <v>71926</v>
      </c>
      <c r="K24" s="100">
        <v>101399</v>
      </c>
      <c r="L24" s="105" t="s">
        <v>55</v>
      </c>
    </row>
    <row r="25" spans="1:12" s="12" customFormat="1" ht="21" customHeight="1">
      <c r="A25" s="84" t="s">
        <v>93</v>
      </c>
      <c r="B25" s="100">
        <v>383</v>
      </c>
      <c r="C25" s="100">
        <v>25871</v>
      </c>
      <c r="D25" s="100">
        <v>1284169</v>
      </c>
      <c r="E25" s="100">
        <v>20350718</v>
      </c>
      <c r="F25" s="100">
        <v>20602709</v>
      </c>
      <c r="G25" s="100">
        <v>1804564</v>
      </c>
      <c r="H25" s="100">
        <v>1552573</v>
      </c>
      <c r="I25" s="100">
        <v>16655074</v>
      </c>
      <c r="J25" s="100">
        <v>3695644</v>
      </c>
      <c r="K25" s="100">
        <v>15905881</v>
      </c>
      <c r="L25" s="105" t="s">
        <v>253</v>
      </c>
    </row>
    <row r="26" spans="1:12" s="12" customFormat="1" ht="21" customHeight="1">
      <c r="A26" s="84" t="s">
        <v>75</v>
      </c>
      <c r="B26" s="100">
        <v>169</v>
      </c>
      <c r="C26" s="100">
        <v>7436</v>
      </c>
      <c r="D26" s="100">
        <v>239133</v>
      </c>
      <c r="E26" s="100">
        <v>2635000</v>
      </c>
      <c r="F26" s="100">
        <v>2625348</v>
      </c>
      <c r="G26" s="100">
        <v>188534</v>
      </c>
      <c r="H26" s="100">
        <v>198186</v>
      </c>
      <c r="I26" s="100">
        <v>1545441</v>
      </c>
      <c r="J26" s="100">
        <v>1089559</v>
      </c>
      <c r="K26" s="100">
        <v>1201032</v>
      </c>
      <c r="L26" s="104" t="s">
        <v>61</v>
      </c>
    </row>
    <row r="27" spans="1:12" s="12" customFormat="1" ht="21" customHeight="1">
      <c r="A27" s="84" t="s">
        <v>76</v>
      </c>
      <c r="B27" s="100">
        <v>51</v>
      </c>
      <c r="C27" s="100">
        <v>2293</v>
      </c>
      <c r="D27" s="100">
        <v>85072</v>
      </c>
      <c r="E27" s="100">
        <v>1037131</v>
      </c>
      <c r="F27" s="100">
        <v>1079981</v>
      </c>
      <c r="G27" s="100">
        <v>708618</v>
      </c>
      <c r="H27" s="100">
        <v>665768</v>
      </c>
      <c r="I27" s="100">
        <v>846000</v>
      </c>
      <c r="J27" s="100">
        <v>191131</v>
      </c>
      <c r="K27" s="100">
        <v>297005</v>
      </c>
      <c r="L27" s="104" t="s">
        <v>62</v>
      </c>
    </row>
    <row r="28" spans="1:12" s="12" customFormat="1" ht="21" customHeight="1">
      <c r="A28" s="84" t="s">
        <v>77</v>
      </c>
      <c r="B28" s="100">
        <v>117</v>
      </c>
      <c r="C28" s="100">
        <v>3945</v>
      </c>
      <c r="D28" s="100">
        <v>124846</v>
      </c>
      <c r="E28" s="100">
        <v>1835411</v>
      </c>
      <c r="F28" s="100">
        <v>1833283</v>
      </c>
      <c r="G28" s="100">
        <v>128724</v>
      </c>
      <c r="H28" s="100">
        <v>130852</v>
      </c>
      <c r="I28" s="100">
        <v>1301245</v>
      </c>
      <c r="J28" s="100">
        <v>534166</v>
      </c>
      <c r="K28" s="100">
        <v>663623</v>
      </c>
      <c r="L28" s="104" t="s">
        <v>31</v>
      </c>
    </row>
    <row r="29" spans="1:12" s="12" customFormat="1" ht="21" customHeight="1">
      <c r="A29" s="84" t="s">
        <v>78</v>
      </c>
      <c r="B29" s="100">
        <v>40</v>
      </c>
      <c r="C29" s="100">
        <v>2009</v>
      </c>
      <c r="D29" s="100">
        <v>58250</v>
      </c>
      <c r="E29" s="100">
        <v>1024991</v>
      </c>
      <c r="F29" s="100">
        <v>1023970</v>
      </c>
      <c r="G29" s="100">
        <v>81412</v>
      </c>
      <c r="H29" s="100">
        <v>82433</v>
      </c>
      <c r="I29" s="100">
        <v>609573</v>
      </c>
      <c r="J29" s="100">
        <v>415418</v>
      </c>
      <c r="K29" s="100">
        <v>222202</v>
      </c>
      <c r="L29" s="103" t="s">
        <v>32</v>
      </c>
    </row>
    <row r="30" spans="1:12" s="12" customFormat="1" ht="21" customHeight="1">
      <c r="A30" s="84" t="s">
        <v>79</v>
      </c>
      <c r="B30" s="100">
        <v>115</v>
      </c>
      <c r="C30" s="100">
        <v>3786</v>
      </c>
      <c r="D30" s="100">
        <v>132345</v>
      </c>
      <c r="E30" s="100">
        <v>1192292</v>
      </c>
      <c r="F30" s="100">
        <v>1192220</v>
      </c>
      <c r="G30" s="100">
        <v>76606</v>
      </c>
      <c r="H30" s="100">
        <v>76678</v>
      </c>
      <c r="I30" s="100">
        <v>784686</v>
      </c>
      <c r="J30" s="100">
        <v>407606</v>
      </c>
      <c r="K30" s="100">
        <v>486563</v>
      </c>
      <c r="L30" s="104" t="s">
        <v>33</v>
      </c>
    </row>
    <row r="31" spans="1:12" s="12" customFormat="1" ht="21" customHeight="1">
      <c r="A31" s="84" t="s">
        <v>80</v>
      </c>
      <c r="B31" s="100">
        <v>155</v>
      </c>
      <c r="C31" s="100">
        <v>6895</v>
      </c>
      <c r="D31" s="100">
        <v>241736</v>
      </c>
      <c r="E31" s="100">
        <v>2568334</v>
      </c>
      <c r="F31" s="100">
        <v>2533908</v>
      </c>
      <c r="G31" s="100">
        <v>139162</v>
      </c>
      <c r="H31" s="100">
        <v>173588</v>
      </c>
      <c r="I31" s="100">
        <v>1699679</v>
      </c>
      <c r="J31" s="100">
        <v>868655</v>
      </c>
      <c r="K31" s="100">
        <v>1181163</v>
      </c>
      <c r="L31" s="104" t="s">
        <v>53</v>
      </c>
    </row>
    <row r="32" spans="1:12" s="12" customFormat="1" ht="21" customHeight="1">
      <c r="A32" s="84" t="s">
        <v>81</v>
      </c>
      <c r="B32" s="100">
        <v>12</v>
      </c>
      <c r="C32" s="100">
        <v>212</v>
      </c>
      <c r="D32" s="100">
        <v>5162</v>
      </c>
      <c r="E32" s="100">
        <v>42776</v>
      </c>
      <c r="F32" s="100">
        <v>42593</v>
      </c>
      <c r="G32" s="100">
        <v>1495</v>
      </c>
      <c r="H32" s="100">
        <v>1678</v>
      </c>
      <c r="I32" s="100">
        <v>22940</v>
      </c>
      <c r="J32" s="100">
        <v>19836</v>
      </c>
      <c r="K32" s="100">
        <v>9649</v>
      </c>
      <c r="L32" s="104" t="s">
        <v>54</v>
      </c>
    </row>
    <row r="33" spans="1:12" s="12" customFormat="1" ht="3" customHeight="1">
      <c r="A33" s="10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92"/>
    </row>
    <row r="34" spans="1:12" s="12" customFormat="1" ht="9.75" customHeight="1">
      <c r="A34" s="107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0"/>
    </row>
    <row r="35" spans="1:11" s="8" customFormat="1" ht="12" customHeight="1">
      <c r="A35" s="700" t="s">
        <v>387</v>
      </c>
      <c r="B35" s="732"/>
      <c r="C35" s="732"/>
      <c r="D35" s="732"/>
      <c r="E35" s="732"/>
      <c r="F35" s="732"/>
      <c r="G35" s="8" t="s">
        <v>392</v>
      </c>
      <c r="I35" s="6"/>
      <c r="J35" s="6"/>
      <c r="K35" s="6"/>
    </row>
    <row r="36" spans="1:11" s="8" customFormat="1" ht="12" customHeight="1">
      <c r="A36" s="700" t="s">
        <v>388</v>
      </c>
      <c r="B36" s="732"/>
      <c r="C36" s="732"/>
      <c r="D36" s="732"/>
      <c r="E36" s="732"/>
      <c r="F36" s="732"/>
      <c r="G36" s="6" t="s">
        <v>639</v>
      </c>
      <c r="H36" s="6"/>
      <c r="I36" s="6"/>
      <c r="J36" s="6"/>
      <c r="K36" s="6"/>
    </row>
    <row r="37" spans="1:12" s="8" customFormat="1" ht="12" customHeight="1">
      <c r="A37" s="712" t="s">
        <v>389</v>
      </c>
      <c r="B37" s="733"/>
      <c r="C37" s="734"/>
      <c r="D37" s="734"/>
      <c r="E37" s="734"/>
      <c r="F37" s="734"/>
      <c r="G37" s="8" t="s">
        <v>393</v>
      </c>
      <c r="I37" s="6"/>
      <c r="J37" s="6"/>
      <c r="K37" s="6"/>
      <c r="L37" s="242"/>
    </row>
    <row r="38" spans="1:12" s="8" customFormat="1" ht="12" customHeight="1">
      <c r="A38" s="727" t="s">
        <v>390</v>
      </c>
      <c r="B38" s="733"/>
      <c r="C38" s="733"/>
      <c r="D38" s="733"/>
      <c r="E38" s="733"/>
      <c r="F38" s="733"/>
      <c r="G38" s="714" t="s">
        <v>640</v>
      </c>
      <c r="H38" s="714"/>
      <c r="I38" s="714"/>
      <c r="J38" s="6"/>
      <c r="K38" s="6"/>
      <c r="L38" s="6"/>
    </row>
    <row r="39" spans="1:12" s="8" customFormat="1" ht="12" customHeight="1">
      <c r="A39" s="4" t="s">
        <v>391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42"/>
    </row>
  </sheetData>
  <sheetProtection/>
  <mergeCells count="3">
    <mergeCell ref="G8:H8"/>
    <mergeCell ref="A3:F3"/>
    <mergeCell ref="G3:L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54"/>
  <sheetViews>
    <sheetView view="pageBreakPreview" zoomScaleSheetLayoutView="100" zoomScalePageLayoutView="0" workbookViewId="0" topLeftCell="AY19">
      <selection activeCell="BE55" sqref="BE55"/>
    </sheetView>
  </sheetViews>
  <sheetFormatPr defaultColWidth="7.99609375" defaultRowHeight="13.5"/>
  <cols>
    <col min="1" max="1" width="2.77734375" style="1" customWidth="1"/>
    <col min="2" max="2" width="18.88671875" style="1" customWidth="1"/>
    <col min="3" max="5" width="11.5546875" style="116" customWidth="1"/>
    <col min="6" max="6" width="11.3359375" style="116" customWidth="1"/>
    <col min="7" max="9" width="15.5546875" style="116" customWidth="1"/>
    <col min="10" max="10" width="20.99609375" style="239" customWidth="1"/>
    <col min="11" max="11" width="2.77734375" style="118" customWidth="1"/>
    <col min="12" max="12" width="18.88671875" style="118" customWidth="1"/>
    <col min="13" max="15" width="11.5546875" style="118" customWidth="1"/>
    <col min="16" max="16" width="11.3359375" style="118" customWidth="1"/>
    <col min="17" max="17" width="14.5546875" style="118" customWidth="1"/>
    <col min="18" max="18" width="14.3359375" style="118" customWidth="1"/>
    <col min="19" max="19" width="13.99609375" style="118" customWidth="1"/>
    <col min="20" max="20" width="24.77734375" style="118" customWidth="1"/>
    <col min="21" max="21" width="2.77734375" style="118" customWidth="1"/>
    <col min="22" max="22" width="18.88671875" style="118" customWidth="1"/>
    <col min="23" max="25" width="11.5546875" style="118" customWidth="1"/>
    <col min="26" max="26" width="11.3359375" style="118" customWidth="1"/>
    <col min="27" max="27" width="14.5546875" style="118" customWidth="1"/>
    <col min="28" max="28" width="14.3359375" style="118" customWidth="1"/>
    <col min="29" max="29" width="13.99609375" style="118" customWidth="1"/>
    <col min="30" max="30" width="24.77734375" style="118" customWidth="1"/>
    <col min="31" max="31" width="2.77734375" style="118" customWidth="1"/>
    <col min="32" max="32" width="18.88671875" style="118" customWidth="1"/>
    <col min="33" max="35" width="11.5546875" style="118" customWidth="1"/>
    <col min="36" max="36" width="11.3359375" style="118" customWidth="1"/>
    <col min="37" max="37" width="14.21484375" style="118" customWidth="1"/>
    <col min="38" max="39" width="14.3359375" style="118" customWidth="1"/>
    <col min="40" max="40" width="24.77734375" style="118" customWidth="1"/>
    <col min="41" max="41" width="2.77734375" style="118" customWidth="1"/>
    <col min="42" max="42" width="18.88671875" style="118" customWidth="1"/>
    <col min="43" max="45" width="11.5546875" style="118" customWidth="1"/>
    <col min="46" max="46" width="11.3359375" style="118" customWidth="1"/>
    <col min="47" max="47" width="14.5546875" style="118" customWidth="1"/>
    <col min="48" max="48" width="14.3359375" style="118" customWidth="1"/>
    <col min="49" max="49" width="13.99609375" style="118" customWidth="1"/>
    <col min="50" max="50" width="24.77734375" style="118" customWidth="1"/>
    <col min="51" max="51" width="2.77734375" style="118" customWidth="1"/>
    <col min="52" max="52" width="18.88671875" style="118" customWidth="1"/>
    <col min="53" max="55" width="11.5546875" style="118" customWidth="1"/>
    <col min="56" max="56" width="11.3359375" style="118" customWidth="1"/>
    <col min="57" max="59" width="15.77734375" style="118" customWidth="1"/>
    <col min="60" max="60" width="20.3359375" style="118" customWidth="1"/>
    <col min="61" max="16384" width="7.99609375" style="118" customWidth="1"/>
  </cols>
  <sheetData>
    <row r="1" spans="1:60" s="114" customFormat="1" ht="11.25">
      <c r="A1" s="110" t="s">
        <v>303</v>
      </c>
      <c r="B1" s="111"/>
      <c r="C1" s="112"/>
      <c r="D1" s="112"/>
      <c r="E1" s="112"/>
      <c r="F1" s="112"/>
      <c r="G1" s="112"/>
      <c r="H1" s="112"/>
      <c r="I1" s="112"/>
      <c r="J1" s="113" t="s">
        <v>304</v>
      </c>
      <c r="K1" s="110" t="s">
        <v>305</v>
      </c>
      <c r="L1" s="111"/>
      <c r="M1" s="112"/>
      <c r="N1" s="112"/>
      <c r="O1" s="112"/>
      <c r="P1" s="112"/>
      <c r="Q1" s="112"/>
      <c r="R1" s="112"/>
      <c r="S1" s="112"/>
      <c r="T1" s="113" t="s">
        <v>306</v>
      </c>
      <c r="U1" s="110" t="s">
        <v>307</v>
      </c>
      <c r="V1" s="111"/>
      <c r="W1" s="112"/>
      <c r="X1" s="112"/>
      <c r="Y1" s="112"/>
      <c r="Z1" s="112"/>
      <c r="AA1" s="112"/>
      <c r="AB1" s="112"/>
      <c r="AC1" s="112"/>
      <c r="AD1" s="113" t="s">
        <v>308</v>
      </c>
      <c r="AE1" s="110" t="s">
        <v>363</v>
      </c>
      <c r="AF1" s="111"/>
      <c r="AG1" s="112"/>
      <c r="AH1" s="112"/>
      <c r="AI1" s="112"/>
      <c r="AJ1" s="112"/>
      <c r="AK1" s="112"/>
      <c r="AL1" s="112"/>
      <c r="AM1" s="112"/>
      <c r="AN1" s="113" t="s">
        <v>364</v>
      </c>
      <c r="AO1" s="110" t="s">
        <v>635</v>
      </c>
      <c r="AP1" s="111"/>
      <c r="AQ1" s="112"/>
      <c r="AR1" s="112"/>
      <c r="AS1" s="112"/>
      <c r="AT1" s="112"/>
      <c r="AU1" s="112"/>
      <c r="AV1" s="112"/>
      <c r="AW1" s="112"/>
      <c r="AX1" s="113" t="s">
        <v>636</v>
      </c>
      <c r="AY1" s="110" t="s">
        <v>637</v>
      </c>
      <c r="AZ1" s="111"/>
      <c r="BA1" s="112"/>
      <c r="BB1" s="112"/>
      <c r="BC1" s="112"/>
      <c r="BD1" s="112"/>
      <c r="BE1" s="112"/>
      <c r="BF1" s="112"/>
      <c r="BG1" s="112"/>
      <c r="BH1" s="113" t="s">
        <v>638</v>
      </c>
    </row>
    <row r="2" spans="1:60" ht="12">
      <c r="A2" s="115"/>
      <c r="J2" s="117"/>
      <c r="K2" s="115"/>
      <c r="L2" s="1"/>
      <c r="M2" s="116"/>
      <c r="N2" s="116"/>
      <c r="O2" s="116"/>
      <c r="P2" s="116"/>
      <c r="Q2" s="116"/>
      <c r="R2" s="116"/>
      <c r="S2" s="116"/>
      <c r="T2" s="117"/>
      <c r="U2" s="115"/>
      <c r="V2" s="1"/>
      <c r="W2" s="116"/>
      <c r="X2" s="116"/>
      <c r="Y2" s="116"/>
      <c r="Z2" s="116"/>
      <c r="AA2" s="116"/>
      <c r="AB2" s="116"/>
      <c r="AC2" s="116"/>
      <c r="AD2" s="117"/>
      <c r="AE2" s="115"/>
      <c r="AF2" s="1"/>
      <c r="AG2" s="116"/>
      <c r="AH2" s="116"/>
      <c r="AI2" s="116"/>
      <c r="AJ2" s="116"/>
      <c r="AK2" s="116"/>
      <c r="AL2" s="116"/>
      <c r="AM2" s="116"/>
      <c r="AN2" s="117"/>
      <c r="AO2" s="115"/>
      <c r="AP2" s="1"/>
      <c r="AQ2" s="116"/>
      <c r="AR2" s="116"/>
      <c r="AS2" s="116"/>
      <c r="AT2" s="116"/>
      <c r="AU2" s="116"/>
      <c r="AV2" s="116"/>
      <c r="AW2" s="116"/>
      <c r="AX2" s="117"/>
      <c r="AY2" s="115"/>
      <c r="AZ2" s="1"/>
      <c r="BA2" s="116"/>
      <c r="BB2" s="116"/>
      <c r="BC2" s="116"/>
      <c r="BD2" s="116"/>
      <c r="BE2" s="116"/>
      <c r="BF2" s="116"/>
      <c r="BG2" s="116"/>
      <c r="BH2" s="117"/>
    </row>
    <row r="3" spans="1:60" s="119" customFormat="1" ht="21.75" customHeight="1">
      <c r="A3" s="568" t="s">
        <v>462</v>
      </c>
      <c r="B3" s="568"/>
      <c r="C3" s="568"/>
      <c r="D3" s="568"/>
      <c r="E3" s="568"/>
      <c r="F3" s="568"/>
      <c r="G3" s="567" t="s">
        <v>463</v>
      </c>
      <c r="H3" s="567"/>
      <c r="I3" s="567"/>
      <c r="J3" s="567"/>
      <c r="K3" s="568" t="s">
        <v>464</v>
      </c>
      <c r="L3" s="568"/>
      <c r="M3" s="568"/>
      <c r="N3" s="568"/>
      <c r="O3" s="568"/>
      <c r="P3" s="568"/>
      <c r="Q3" s="567" t="s">
        <v>465</v>
      </c>
      <c r="R3" s="567"/>
      <c r="S3" s="567"/>
      <c r="T3" s="567"/>
      <c r="U3" s="568" t="s">
        <v>464</v>
      </c>
      <c r="V3" s="568"/>
      <c r="W3" s="568"/>
      <c r="X3" s="568"/>
      <c r="Y3" s="568"/>
      <c r="Z3" s="568"/>
      <c r="AA3" s="567" t="s">
        <v>466</v>
      </c>
      <c r="AB3" s="567"/>
      <c r="AC3" s="567"/>
      <c r="AD3" s="567"/>
      <c r="AE3" s="568" t="s">
        <v>464</v>
      </c>
      <c r="AF3" s="568"/>
      <c r="AG3" s="568"/>
      <c r="AH3" s="568"/>
      <c r="AI3" s="568"/>
      <c r="AJ3" s="568"/>
      <c r="AK3" s="567" t="s">
        <v>466</v>
      </c>
      <c r="AL3" s="567"/>
      <c r="AM3" s="567"/>
      <c r="AN3" s="567"/>
      <c r="AO3" s="568" t="s">
        <v>464</v>
      </c>
      <c r="AP3" s="568"/>
      <c r="AQ3" s="568"/>
      <c r="AR3" s="568"/>
      <c r="AS3" s="568"/>
      <c r="AT3" s="568"/>
      <c r="AU3" s="567" t="s">
        <v>467</v>
      </c>
      <c r="AV3" s="567"/>
      <c r="AW3" s="567"/>
      <c r="AX3" s="567"/>
      <c r="AY3" s="568" t="s">
        <v>464</v>
      </c>
      <c r="AZ3" s="568"/>
      <c r="BA3" s="568"/>
      <c r="BB3" s="568"/>
      <c r="BC3" s="568"/>
      <c r="BD3" s="568"/>
      <c r="BE3" s="567" t="s">
        <v>467</v>
      </c>
      <c r="BF3" s="567"/>
      <c r="BG3" s="567"/>
      <c r="BH3" s="567"/>
    </row>
    <row r="4" spans="1:60" s="124" customFormat="1" ht="12.75" customHeight="1">
      <c r="A4" s="120"/>
      <c r="B4" s="120"/>
      <c r="C4" s="121"/>
      <c r="D4" s="121"/>
      <c r="E4" s="121"/>
      <c r="F4" s="121"/>
      <c r="G4" s="122"/>
      <c r="H4" s="122"/>
      <c r="I4" s="122"/>
      <c r="J4" s="123"/>
      <c r="K4" s="120"/>
      <c r="L4" s="120"/>
      <c r="M4" s="121"/>
      <c r="N4" s="121"/>
      <c r="O4" s="121"/>
      <c r="P4" s="121"/>
      <c r="Q4" s="122"/>
      <c r="R4" s="122"/>
      <c r="S4" s="122"/>
      <c r="T4" s="123"/>
      <c r="U4" s="120"/>
      <c r="V4" s="120"/>
      <c r="W4" s="121"/>
      <c r="X4" s="121"/>
      <c r="Y4" s="121"/>
      <c r="Z4" s="121"/>
      <c r="AA4" s="122"/>
      <c r="AB4" s="122"/>
      <c r="AC4" s="122"/>
      <c r="AD4" s="123"/>
      <c r="AE4" s="120"/>
      <c r="AF4" s="120"/>
      <c r="AG4" s="121"/>
      <c r="AH4" s="121"/>
      <c r="AI4" s="121"/>
      <c r="AJ4" s="121"/>
      <c r="AK4" s="122"/>
      <c r="AL4" s="122"/>
      <c r="AM4" s="122"/>
      <c r="AN4" s="123"/>
      <c r="AO4" s="120"/>
      <c r="AP4" s="120"/>
      <c r="AQ4" s="121"/>
      <c r="AR4" s="121"/>
      <c r="AS4" s="121"/>
      <c r="AT4" s="121"/>
      <c r="AU4" s="122"/>
      <c r="AV4" s="122"/>
      <c r="AW4" s="122"/>
      <c r="AX4" s="123"/>
      <c r="AY4" s="120"/>
      <c r="AZ4" s="120"/>
      <c r="BA4" s="121"/>
      <c r="BB4" s="121"/>
      <c r="BC4" s="121"/>
      <c r="BD4" s="121"/>
      <c r="BE4" s="122"/>
      <c r="BF4" s="122"/>
      <c r="BG4" s="122"/>
      <c r="BH4" s="123"/>
    </row>
    <row r="5" spans="1:60" ht="12.75" customHeight="1" thickBot="1">
      <c r="A5" s="125" t="s">
        <v>42</v>
      </c>
      <c r="B5" s="125"/>
      <c r="C5" s="126"/>
      <c r="D5" s="127"/>
      <c r="E5" s="127"/>
      <c r="G5" s="128"/>
      <c r="H5" s="127"/>
      <c r="I5" s="127"/>
      <c r="J5" s="129" t="s">
        <v>4</v>
      </c>
      <c r="K5" s="125" t="s">
        <v>42</v>
      </c>
      <c r="L5" s="125"/>
      <c r="M5" s="126"/>
      <c r="N5" s="127"/>
      <c r="O5" s="127"/>
      <c r="P5" s="116"/>
      <c r="Q5" s="128"/>
      <c r="R5" s="127"/>
      <c r="S5" s="127"/>
      <c r="T5" s="129" t="s">
        <v>4</v>
      </c>
      <c r="U5" s="125" t="s">
        <v>42</v>
      </c>
      <c r="V5" s="125"/>
      <c r="W5" s="126"/>
      <c r="X5" s="127"/>
      <c r="Y5" s="127"/>
      <c r="Z5" s="116"/>
      <c r="AA5" s="128"/>
      <c r="AB5" s="127"/>
      <c r="AC5" s="127"/>
      <c r="AD5" s="129" t="s">
        <v>4</v>
      </c>
      <c r="AE5" s="125" t="s">
        <v>42</v>
      </c>
      <c r="AF5" s="125"/>
      <c r="AG5" s="126"/>
      <c r="AH5" s="127"/>
      <c r="AI5" s="127"/>
      <c r="AJ5" s="116"/>
      <c r="AK5" s="128"/>
      <c r="AL5" s="127"/>
      <c r="AM5" s="127"/>
      <c r="AN5" s="129" t="s">
        <v>4</v>
      </c>
      <c r="AO5" s="125" t="s">
        <v>42</v>
      </c>
      <c r="AP5" s="125"/>
      <c r="AQ5" s="126"/>
      <c r="AR5" s="127"/>
      <c r="AS5" s="127"/>
      <c r="AT5" s="116"/>
      <c r="AU5" s="128"/>
      <c r="AV5" s="127"/>
      <c r="AW5" s="127"/>
      <c r="AX5" s="129" t="s">
        <v>4</v>
      </c>
      <c r="AY5" s="125" t="s">
        <v>42</v>
      </c>
      <c r="AZ5" s="125"/>
      <c r="BA5" s="126"/>
      <c r="BB5" s="127"/>
      <c r="BC5" s="127"/>
      <c r="BD5" s="116"/>
      <c r="BE5" s="128"/>
      <c r="BF5" s="127"/>
      <c r="BG5" s="127"/>
      <c r="BH5" s="129" t="s">
        <v>4</v>
      </c>
    </row>
    <row r="6" spans="1:60" ht="21.75" customHeight="1" thickTop="1">
      <c r="A6" s="130"/>
      <c r="B6" s="131"/>
      <c r="C6" s="132" t="s">
        <v>106</v>
      </c>
      <c r="D6" s="133" t="s">
        <v>297</v>
      </c>
      <c r="E6" s="134" t="s">
        <v>301</v>
      </c>
      <c r="F6" s="135" t="s">
        <v>272</v>
      </c>
      <c r="G6" s="136" t="s">
        <v>273</v>
      </c>
      <c r="H6" s="137" t="s">
        <v>296</v>
      </c>
      <c r="I6" s="138" t="s">
        <v>67</v>
      </c>
      <c r="J6" s="139"/>
      <c r="K6" s="130"/>
      <c r="L6" s="140"/>
      <c r="M6" s="137" t="s">
        <v>106</v>
      </c>
      <c r="N6" s="141" t="s">
        <v>297</v>
      </c>
      <c r="O6" s="134" t="s">
        <v>301</v>
      </c>
      <c r="P6" s="135" t="s">
        <v>272</v>
      </c>
      <c r="Q6" s="137" t="s">
        <v>273</v>
      </c>
      <c r="R6" s="137" t="s">
        <v>296</v>
      </c>
      <c r="S6" s="142" t="s">
        <v>67</v>
      </c>
      <c r="T6" s="143"/>
      <c r="U6" s="130"/>
      <c r="V6" s="131"/>
      <c r="W6" s="137" t="s">
        <v>106</v>
      </c>
      <c r="X6" s="141" t="s">
        <v>297</v>
      </c>
      <c r="Y6" s="134" t="s">
        <v>301</v>
      </c>
      <c r="Z6" s="135" t="s">
        <v>272</v>
      </c>
      <c r="AA6" s="137" t="s">
        <v>273</v>
      </c>
      <c r="AB6" s="137" t="s">
        <v>296</v>
      </c>
      <c r="AC6" s="142" t="s">
        <v>67</v>
      </c>
      <c r="AD6" s="143"/>
      <c r="AE6" s="130"/>
      <c r="AF6" s="131"/>
      <c r="AG6" s="137" t="s">
        <v>106</v>
      </c>
      <c r="AH6" s="141" t="s">
        <v>297</v>
      </c>
      <c r="AI6" s="134" t="s">
        <v>301</v>
      </c>
      <c r="AJ6" s="135" t="s">
        <v>272</v>
      </c>
      <c r="AK6" s="137" t="s">
        <v>273</v>
      </c>
      <c r="AL6" s="137" t="s">
        <v>296</v>
      </c>
      <c r="AM6" s="142" t="s">
        <v>67</v>
      </c>
      <c r="AN6" s="143"/>
      <c r="AO6" s="130"/>
      <c r="AP6" s="131"/>
      <c r="AQ6" s="137" t="s">
        <v>106</v>
      </c>
      <c r="AR6" s="141" t="s">
        <v>297</v>
      </c>
      <c r="AS6" s="134" t="s">
        <v>301</v>
      </c>
      <c r="AT6" s="135" t="s">
        <v>272</v>
      </c>
      <c r="AU6" s="137" t="s">
        <v>273</v>
      </c>
      <c r="AV6" s="137" t="s">
        <v>296</v>
      </c>
      <c r="AW6" s="142" t="s">
        <v>67</v>
      </c>
      <c r="AX6" s="143"/>
      <c r="AY6" s="130"/>
      <c r="AZ6" s="131"/>
      <c r="BA6" s="137" t="s">
        <v>106</v>
      </c>
      <c r="BB6" s="141" t="s">
        <v>297</v>
      </c>
      <c r="BC6" s="134" t="s">
        <v>301</v>
      </c>
      <c r="BD6" s="135" t="s">
        <v>272</v>
      </c>
      <c r="BE6" s="137" t="s">
        <v>273</v>
      </c>
      <c r="BF6" s="137" t="s">
        <v>296</v>
      </c>
      <c r="BG6" s="142" t="s">
        <v>67</v>
      </c>
      <c r="BH6" s="143"/>
    </row>
    <row r="7" spans="1:60" ht="13.5" customHeight="1">
      <c r="A7" s="130" t="s">
        <v>274</v>
      </c>
      <c r="B7" s="144"/>
      <c r="C7" s="145"/>
      <c r="D7" s="146" t="s">
        <v>299</v>
      </c>
      <c r="E7" s="147" t="s">
        <v>275</v>
      </c>
      <c r="F7" s="148"/>
      <c r="G7" s="149"/>
      <c r="H7" s="150"/>
      <c r="I7" s="31" t="s">
        <v>87</v>
      </c>
      <c r="J7" s="151" t="s">
        <v>276</v>
      </c>
      <c r="K7" s="130" t="s">
        <v>274</v>
      </c>
      <c r="L7" s="130"/>
      <c r="M7" s="148"/>
      <c r="N7" s="146" t="s">
        <v>299</v>
      </c>
      <c r="O7" s="147" t="s">
        <v>275</v>
      </c>
      <c r="P7" s="148"/>
      <c r="Q7" s="149"/>
      <c r="R7" s="150"/>
      <c r="S7" s="31" t="s">
        <v>87</v>
      </c>
      <c r="T7" s="152" t="s">
        <v>276</v>
      </c>
      <c r="U7" s="130" t="s">
        <v>274</v>
      </c>
      <c r="V7" s="144"/>
      <c r="W7" s="148"/>
      <c r="X7" s="146" t="s">
        <v>299</v>
      </c>
      <c r="Y7" s="147" t="s">
        <v>275</v>
      </c>
      <c r="Z7" s="148"/>
      <c r="AA7" s="149"/>
      <c r="AB7" s="150"/>
      <c r="AC7" s="31" t="s">
        <v>87</v>
      </c>
      <c r="AD7" s="152" t="s">
        <v>276</v>
      </c>
      <c r="AE7" s="130" t="s">
        <v>274</v>
      </c>
      <c r="AF7" s="144"/>
      <c r="AG7" s="148"/>
      <c r="AH7" s="146" t="s">
        <v>299</v>
      </c>
      <c r="AI7" s="147" t="s">
        <v>275</v>
      </c>
      <c r="AJ7" s="148"/>
      <c r="AK7" s="149"/>
      <c r="AL7" s="150"/>
      <c r="AM7" s="31" t="s">
        <v>87</v>
      </c>
      <c r="AN7" s="152" t="s">
        <v>276</v>
      </c>
      <c r="AO7" s="130" t="s">
        <v>274</v>
      </c>
      <c r="AP7" s="144"/>
      <c r="AQ7" s="148"/>
      <c r="AR7" s="146" t="s">
        <v>299</v>
      </c>
      <c r="AS7" s="147" t="s">
        <v>275</v>
      </c>
      <c r="AT7" s="148"/>
      <c r="AU7" s="149"/>
      <c r="AV7" s="150"/>
      <c r="AW7" s="31" t="s">
        <v>87</v>
      </c>
      <c r="AX7" s="152" t="s">
        <v>276</v>
      </c>
      <c r="AY7" s="130" t="s">
        <v>274</v>
      </c>
      <c r="AZ7" s="144"/>
      <c r="BA7" s="148"/>
      <c r="BB7" s="146" t="s">
        <v>299</v>
      </c>
      <c r="BC7" s="147" t="s">
        <v>275</v>
      </c>
      <c r="BD7" s="148"/>
      <c r="BE7" s="149"/>
      <c r="BF7" s="150"/>
      <c r="BG7" s="31" t="s">
        <v>87</v>
      </c>
      <c r="BH7" s="152" t="s">
        <v>276</v>
      </c>
    </row>
    <row r="8" spans="1:60" ht="18" customHeight="1">
      <c r="A8" s="130" t="s">
        <v>277</v>
      </c>
      <c r="B8" s="144"/>
      <c r="C8" s="145" t="s">
        <v>278</v>
      </c>
      <c r="D8" s="153" t="s">
        <v>300</v>
      </c>
      <c r="E8" s="154" t="s">
        <v>279</v>
      </c>
      <c r="F8" s="148" t="s">
        <v>280</v>
      </c>
      <c r="G8" s="150" t="s">
        <v>281</v>
      </c>
      <c r="H8" s="148" t="s">
        <v>282</v>
      </c>
      <c r="I8" s="24" t="s">
        <v>99</v>
      </c>
      <c r="J8" s="155" t="s">
        <v>283</v>
      </c>
      <c r="K8" s="130" t="s">
        <v>277</v>
      </c>
      <c r="L8" s="130"/>
      <c r="M8" s="148" t="s">
        <v>278</v>
      </c>
      <c r="N8" s="153" t="s">
        <v>300</v>
      </c>
      <c r="O8" s="154" t="s">
        <v>279</v>
      </c>
      <c r="P8" s="148" t="s">
        <v>280</v>
      </c>
      <c r="Q8" s="150" t="s">
        <v>281</v>
      </c>
      <c r="R8" s="148" t="s">
        <v>282</v>
      </c>
      <c r="S8" s="24" t="s">
        <v>99</v>
      </c>
      <c r="T8" s="156" t="s">
        <v>283</v>
      </c>
      <c r="U8" s="130" t="s">
        <v>277</v>
      </c>
      <c r="V8" s="144"/>
      <c r="W8" s="148" t="s">
        <v>278</v>
      </c>
      <c r="X8" s="153" t="s">
        <v>300</v>
      </c>
      <c r="Y8" s="154" t="s">
        <v>279</v>
      </c>
      <c r="Z8" s="148" t="s">
        <v>280</v>
      </c>
      <c r="AA8" s="150" t="s">
        <v>281</v>
      </c>
      <c r="AB8" s="148" t="s">
        <v>282</v>
      </c>
      <c r="AC8" s="24" t="s">
        <v>99</v>
      </c>
      <c r="AD8" s="156" t="s">
        <v>283</v>
      </c>
      <c r="AE8" s="130" t="s">
        <v>277</v>
      </c>
      <c r="AF8" s="144"/>
      <c r="AG8" s="148" t="s">
        <v>278</v>
      </c>
      <c r="AH8" s="153" t="s">
        <v>300</v>
      </c>
      <c r="AI8" s="154" t="s">
        <v>279</v>
      </c>
      <c r="AJ8" s="148" t="s">
        <v>280</v>
      </c>
      <c r="AK8" s="150" t="s">
        <v>281</v>
      </c>
      <c r="AL8" s="148" t="s">
        <v>282</v>
      </c>
      <c r="AM8" s="24" t="s">
        <v>99</v>
      </c>
      <c r="AN8" s="156" t="s">
        <v>283</v>
      </c>
      <c r="AO8" s="130" t="s">
        <v>277</v>
      </c>
      <c r="AP8" s="144"/>
      <c r="AQ8" s="148" t="s">
        <v>278</v>
      </c>
      <c r="AR8" s="153" t="s">
        <v>300</v>
      </c>
      <c r="AS8" s="154" t="s">
        <v>279</v>
      </c>
      <c r="AT8" s="148" t="s">
        <v>280</v>
      </c>
      <c r="AU8" s="150" t="s">
        <v>281</v>
      </c>
      <c r="AV8" s="148" t="s">
        <v>282</v>
      </c>
      <c r="AW8" s="24" t="s">
        <v>99</v>
      </c>
      <c r="AX8" s="156" t="s">
        <v>283</v>
      </c>
      <c r="AY8" s="130" t="s">
        <v>277</v>
      </c>
      <c r="AZ8" s="144"/>
      <c r="BA8" s="148" t="s">
        <v>278</v>
      </c>
      <c r="BB8" s="153" t="s">
        <v>300</v>
      </c>
      <c r="BC8" s="154" t="s">
        <v>279</v>
      </c>
      <c r="BD8" s="148" t="s">
        <v>280</v>
      </c>
      <c r="BE8" s="150" t="s">
        <v>281</v>
      </c>
      <c r="BF8" s="148" t="s">
        <v>282</v>
      </c>
      <c r="BG8" s="24" t="s">
        <v>99</v>
      </c>
      <c r="BH8" s="156" t="s">
        <v>283</v>
      </c>
    </row>
    <row r="9" spans="1:60" ht="15.75" customHeight="1">
      <c r="A9" s="157"/>
      <c r="B9" s="158"/>
      <c r="C9" s="145" t="s">
        <v>34</v>
      </c>
      <c r="D9" s="153" t="s">
        <v>298</v>
      </c>
      <c r="E9" s="154" t="s">
        <v>284</v>
      </c>
      <c r="F9" s="148" t="s">
        <v>285</v>
      </c>
      <c r="G9" s="159" t="s">
        <v>95</v>
      </c>
      <c r="H9" s="159" t="s">
        <v>286</v>
      </c>
      <c r="I9" s="160" t="s">
        <v>28</v>
      </c>
      <c r="J9" s="161"/>
      <c r="K9" s="157"/>
      <c r="L9" s="157"/>
      <c r="M9" s="162" t="s">
        <v>34</v>
      </c>
      <c r="N9" s="153" t="s">
        <v>298</v>
      </c>
      <c r="O9" s="154" t="s">
        <v>284</v>
      </c>
      <c r="P9" s="148" t="s">
        <v>285</v>
      </c>
      <c r="Q9" s="159" t="s">
        <v>95</v>
      </c>
      <c r="R9" s="159" t="s">
        <v>286</v>
      </c>
      <c r="S9" s="43" t="s">
        <v>28</v>
      </c>
      <c r="T9" s="163"/>
      <c r="U9" s="157"/>
      <c r="V9" s="158"/>
      <c r="W9" s="148" t="s">
        <v>34</v>
      </c>
      <c r="X9" s="153" t="s">
        <v>298</v>
      </c>
      <c r="Y9" s="154" t="s">
        <v>284</v>
      </c>
      <c r="Z9" s="148" t="s">
        <v>285</v>
      </c>
      <c r="AA9" s="159" t="s">
        <v>95</v>
      </c>
      <c r="AB9" s="159" t="s">
        <v>286</v>
      </c>
      <c r="AC9" s="160" t="s">
        <v>28</v>
      </c>
      <c r="AD9" s="163"/>
      <c r="AE9" s="157"/>
      <c r="AF9" s="158"/>
      <c r="AG9" s="148" t="s">
        <v>34</v>
      </c>
      <c r="AH9" s="153" t="s">
        <v>298</v>
      </c>
      <c r="AI9" s="154" t="s">
        <v>284</v>
      </c>
      <c r="AJ9" s="148" t="s">
        <v>285</v>
      </c>
      <c r="AK9" s="159" t="s">
        <v>95</v>
      </c>
      <c r="AL9" s="159" t="s">
        <v>286</v>
      </c>
      <c r="AM9" s="160" t="s">
        <v>28</v>
      </c>
      <c r="AN9" s="163"/>
      <c r="AO9" s="157"/>
      <c r="AP9" s="158"/>
      <c r="AQ9" s="148" t="s">
        <v>34</v>
      </c>
      <c r="AR9" s="153" t="s">
        <v>298</v>
      </c>
      <c r="AS9" s="154" t="s">
        <v>284</v>
      </c>
      <c r="AT9" s="148" t="s">
        <v>285</v>
      </c>
      <c r="AU9" s="159" t="s">
        <v>95</v>
      </c>
      <c r="AV9" s="159" t="s">
        <v>286</v>
      </c>
      <c r="AW9" s="160" t="s">
        <v>28</v>
      </c>
      <c r="AX9" s="163"/>
      <c r="AY9" s="157"/>
      <c r="AZ9" s="158"/>
      <c r="BA9" s="148" t="s">
        <v>34</v>
      </c>
      <c r="BB9" s="153" t="s">
        <v>298</v>
      </c>
      <c r="BC9" s="154" t="s">
        <v>284</v>
      </c>
      <c r="BD9" s="148" t="s">
        <v>285</v>
      </c>
      <c r="BE9" s="159" t="s">
        <v>95</v>
      </c>
      <c r="BF9" s="159" t="s">
        <v>286</v>
      </c>
      <c r="BG9" s="160" t="s">
        <v>28</v>
      </c>
      <c r="BH9" s="163"/>
    </row>
    <row r="10" spans="1:60" ht="3" customHeight="1">
      <c r="A10" s="130"/>
      <c r="B10" s="130"/>
      <c r="C10" s="164"/>
      <c r="D10" s="165"/>
      <c r="E10" s="166"/>
      <c r="F10" s="167"/>
      <c r="G10" s="168"/>
      <c r="H10" s="168"/>
      <c r="I10" s="169"/>
      <c r="J10" s="156"/>
      <c r="K10" s="130"/>
      <c r="L10" s="130"/>
      <c r="M10" s="170"/>
      <c r="N10" s="165"/>
      <c r="O10" s="166"/>
      <c r="P10" s="167"/>
      <c r="Q10" s="168"/>
      <c r="R10" s="168"/>
      <c r="S10" s="171"/>
      <c r="T10" s="156"/>
      <c r="U10" s="130"/>
      <c r="V10" s="130"/>
      <c r="W10" s="164"/>
      <c r="X10" s="165"/>
      <c r="Y10" s="166"/>
      <c r="Z10" s="167"/>
      <c r="AA10" s="168"/>
      <c r="AB10" s="168"/>
      <c r="AC10" s="169"/>
      <c r="AD10" s="156"/>
      <c r="AE10" s="130"/>
      <c r="AF10" s="130"/>
      <c r="AG10" s="164"/>
      <c r="AH10" s="165"/>
      <c r="AI10" s="166"/>
      <c r="AJ10" s="167"/>
      <c r="AK10" s="168"/>
      <c r="AL10" s="168"/>
      <c r="AM10" s="169"/>
      <c r="AN10" s="156"/>
      <c r="AO10" s="130"/>
      <c r="AP10" s="130"/>
      <c r="AQ10" s="164"/>
      <c r="AR10" s="165"/>
      <c r="AS10" s="166"/>
      <c r="AT10" s="167"/>
      <c r="AU10" s="168"/>
      <c r="AV10" s="168"/>
      <c r="AW10" s="169"/>
      <c r="AX10" s="156"/>
      <c r="AY10" s="130"/>
      <c r="AZ10" s="172"/>
      <c r="BA10" s="167"/>
      <c r="BB10" s="165"/>
      <c r="BC10" s="166"/>
      <c r="BD10" s="167"/>
      <c r="BE10" s="168"/>
      <c r="BF10" s="168"/>
      <c r="BG10" s="169"/>
      <c r="BH10" s="156"/>
    </row>
    <row r="11" spans="1:60" s="124" customFormat="1" ht="12" customHeight="1">
      <c r="A11" s="173"/>
      <c r="B11" s="174">
        <v>2015</v>
      </c>
      <c r="C11" s="175">
        <f aca="true" t="shared" si="0" ref="C11:I11">SUM(C12:C18)</f>
        <v>3890</v>
      </c>
      <c r="D11" s="176">
        <f t="shared" si="0"/>
        <v>237211</v>
      </c>
      <c r="E11" s="176">
        <f t="shared" si="0"/>
        <v>10789437</v>
      </c>
      <c r="F11" s="176">
        <f t="shared" si="0"/>
        <v>161557721</v>
      </c>
      <c r="G11" s="176">
        <f t="shared" si="0"/>
        <v>105758899</v>
      </c>
      <c r="H11" s="176">
        <f t="shared" si="0"/>
        <v>55252187</v>
      </c>
      <c r="I11" s="177">
        <f t="shared" si="0"/>
        <v>69695690</v>
      </c>
      <c r="J11" s="178">
        <v>2015</v>
      </c>
      <c r="K11" s="179">
        <v>13</v>
      </c>
      <c r="L11" s="179" t="s">
        <v>468</v>
      </c>
      <c r="M11" s="180">
        <v>96</v>
      </c>
      <c r="N11" s="181">
        <v>3096</v>
      </c>
      <c r="O11" s="181">
        <v>100230</v>
      </c>
      <c r="P11" s="181">
        <v>1148710</v>
      </c>
      <c r="Q11" s="181">
        <v>824155</v>
      </c>
      <c r="R11" s="181">
        <v>318567</v>
      </c>
      <c r="S11" s="182">
        <v>341757</v>
      </c>
      <c r="T11" s="183" t="s">
        <v>291</v>
      </c>
      <c r="U11" s="179">
        <v>19</v>
      </c>
      <c r="V11" s="179" t="s">
        <v>469</v>
      </c>
      <c r="W11" s="184"/>
      <c r="X11" s="185"/>
      <c r="Y11" s="185"/>
      <c r="Z11" s="185"/>
      <c r="AA11" s="185"/>
      <c r="AB11" s="185"/>
      <c r="AC11" s="186"/>
      <c r="AD11" s="183" t="s">
        <v>406</v>
      </c>
      <c r="AE11" s="179">
        <v>24</v>
      </c>
      <c r="AF11" s="179" t="s">
        <v>470</v>
      </c>
      <c r="AG11" s="180">
        <v>191</v>
      </c>
      <c r="AH11" s="181">
        <v>16264</v>
      </c>
      <c r="AI11" s="181">
        <v>935131</v>
      </c>
      <c r="AJ11" s="181">
        <v>16711857</v>
      </c>
      <c r="AK11" s="181">
        <v>14283581</v>
      </c>
      <c r="AL11" s="181">
        <v>2178200</v>
      </c>
      <c r="AM11" s="182">
        <v>14039589</v>
      </c>
      <c r="AN11" s="187" t="s">
        <v>407</v>
      </c>
      <c r="AO11" s="152">
        <v>28</v>
      </c>
      <c r="AP11" s="179" t="s">
        <v>471</v>
      </c>
      <c r="AQ11" s="180">
        <v>199</v>
      </c>
      <c r="AR11" s="181">
        <v>16976</v>
      </c>
      <c r="AS11" s="181">
        <v>802643</v>
      </c>
      <c r="AT11" s="181">
        <v>8178604</v>
      </c>
      <c r="AU11" s="181">
        <v>5330053</v>
      </c>
      <c r="AV11" s="181">
        <v>2847966</v>
      </c>
      <c r="AW11" s="182">
        <v>2095830</v>
      </c>
      <c r="AX11" s="187" t="s">
        <v>408</v>
      </c>
      <c r="AY11" s="152">
        <v>32</v>
      </c>
      <c r="AZ11" s="179" t="s">
        <v>472</v>
      </c>
      <c r="BA11" s="180">
        <v>70</v>
      </c>
      <c r="BB11" s="181">
        <v>3127</v>
      </c>
      <c r="BC11" s="181">
        <v>113161</v>
      </c>
      <c r="BD11" s="181">
        <v>1399233</v>
      </c>
      <c r="BE11" s="181">
        <v>1085997</v>
      </c>
      <c r="BF11" s="181">
        <v>315378</v>
      </c>
      <c r="BG11" s="182">
        <v>265739</v>
      </c>
      <c r="BH11" s="187" t="s">
        <v>294</v>
      </c>
    </row>
    <row r="12" spans="1:60" s="124" customFormat="1" ht="12" customHeight="1">
      <c r="A12" s="173"/>
      <c r="B12" s="179" t="s">
        <v>399</v>
      </c>
      <c r="C12" s="180">
        <v>1546</v>
      </c>
      <c r="D12" s="181">
        <v>21152</v>
      </c>
      <c r="E12" s="181">
        <v>652916</v>
      </c>
      <c r="F12" s="181">
        <v>6498424</v>
      </c>
      <c r="G12" s="181">
        <v>4183018</v>
      </c>
      <c r="H12" s="181">
        <v>2357367</v>
      </c>
      <c r="I12" s="182">
        <v>3050806</v>
      </c>
      <c r="J12" s="188" t="s">
        <v>399</v>
      </c>
      <c r="K12" s="152"/>
      <c r="L12" s="179" t="s">
        <v>399</v>
      </c>
      <c r="M12" s="180">
        <v>41</v>
      </c>
      <c r="N12" s="181">
        <v>562</v>
      </c>
      <c r="O12" s="181">
        <v>16456</v>
      </c>
      <c r="P12" s="181">
        <v>211406</v>
      </c>
      <c r="Q12" s="181">
        <v>169945</v>
      </c>
      <c r="R12" s="181">
        <v>41067</v>
      </c>
      <c r="S12" s="182">
        <v>40459</v>
      </c>
      <c r="T12" s="179" t="s">
        <v>399</v>
      </c>
      <c r="U12" s="179"/>
      <c r="V12" s="179" t="s">
        <v>473</v>
      </c>
      <c r="W12" s="180">
        <v>11</v>
      </c>
      <c r="X12" s="181">
        <v>1418</v>
      </c>
      <c r="Y12" s="181">
        <v>111002</v>
      </c>
      <c r="Z12" s="181">
        <v>12563544</v>
      </c>
      <c r="AA12" s="181">
        <v>9245961</v>
      </c>
      <c r="AB12" s="181">
        <v>3258944</v>
      </c>
      <c r="AC12" s="182">
        <v>4397635</v>
      </c>
      <c r="AD12" s="189" t="s">
        <v>409</v>
      </c>
      <c r="AE12" s="152"/>
      <c r="AF12" s="179" t="s">
        <v>399</v>
      </c>
      <c r="AG12" s="180">
        <v>59</v>
      </c>
      <c r="AH12" s="181">
        <v>824</v>
      </c>
      <c r="AI12" s="181">
        <v>26321</v>
      </c>
      <c r="AJ12" s="181">
        <v>276339</v>
      </c>
      <c r="AK12" s="181">
        <v>201264</v>
      </c>
      <c r="AL12" s="181">
        <v>90358</v>
      </c>
      <c r="AM12" s="182">
        <v>165838</v>
      </c>
      <c r="AN12" s="152" t="s">
        <v>399</v>
      </c>
      <c r="AO12" s="152"/>
      <c r="AP12" s="179" t="s">
        <v>399</v>
      </c>
      <c r="AQ12" s="180">
        <v>67</v>
      </c>
      <c r="AR12" s="181">
        <v>907</v>
      </c>
      <c r="AS12" s="181">
        <v>29092</v>
      </c>
      <c r="AT12" s="181">
        <v>264579</v>
      </c>
      <c r="AU12" s="181">
        <v>171161</v>
      </c>
      <c r="AV12" s="181">
        <v>93114</v>
      </c>
      <c r="AW12" s="182">
        <v>140513</v>
      </c>
      <c r="AX12" s="152" t="s">
        <v>399</v>
      </c>
      <c r="AY12" s="152"/>
      <c r="AZ12" s="179" t="s">
        <v>399</v>
      </c>
      <c r="BA12" s="180">
        <v>32</v>
      </c>
      <c r="BB12" s="190">
        <v>446</v>
      </c>
      <c r="BC12" s="190">
        <v>12488</v>
      </c>
      <c r="BD12" s="190">
        <v>96558</v>
      </c>
      <c r="BE12" s="190">
        <v>62753</v>
      </c>
      <c r="BF12" s="190">
        <v>34489</v>
      </c>
      <c r="BG12" s="191">
        <v>58253</v>
      </c>
      <c r="BH12" s="152" t="s">
        <v>399</v>
      </c>
    </row>
    <row r="13" spans="1:60" s="124" customFormat="1" ht="12" customHeight="1">
      <c r="A13" s="173"/>
      <c r="B13" s="179" t="s">
        <v>400</v>
      </c>
      <c r="C13" s="180">
        <v>1369</v>
      </c>
      <c r="D13" s="181">
        <v>41787</v>
      </c>
      <c r="E13" s="181">
        <v>1326283</v>
      </c>
      <c r="F13" s="181">
        <v>14012623</v>
      </c>
      <c r="G13" s="181">
        <v>9337972</v>
      </c>
      <c r="H13" s="181">
        <v>4698612</v>
      </c>
      <c r="I13" s="182">
        <v>5938440</v>
      </c>
      <c r="J13" s="188" t="s">
        <v>400</v>
      </c>
      <c r="K13" s="152"/>
      <c r="L13" s="179" t="s">
        <v>400</v>
      </c>
      <c r="M13" s="180">
        <v>44</v>
      </c>
      <c r="N13" s="181">
        <v>1318</v>
      </c>
      <c r="O13" s="181">
        <v>43482</v>
      </c>
      <c r="P13" s="181">
        <v>421622</v>
      </c>
      <c r="Q13" s="181">
        <v>294293</v>
      </c>
      <c r="R13" s="181">
        <v>125353</v>
      </c>
      <c r="S13" s="182">
        <v>139127</v>
      </c>
      <c r="T13" s="179" t="s">
        <v>400</v>
      </c>
      <c r="U13" s="152"/>
      <c r="V13" s="179" t="s">
        <v>399</v>
      </c>
      <c r="W13" s="180">
        <v>5</v>
      </c>
      <c r="X13" s="192">
        <v>68</v>
      </c>
      <c r="Y13" s="192">
        <v>2855</v>
      </c>
      <c r="Z13" s="192">
        <v>58704</v>
      </c>
      <c r="AA13" s="192">
        <v>42777</v>
      </c>
      <c r="AB13" s="192">
        <v>16622</v>
      </c>
      <c r="AC13" s="193">
        <v>25998</v>
      </c>
      <c r="AD13" s="179" t="s">
        <v>399</v>
      </c>
      <c r="AE13" s="152"/>
      <c r="AF13" s="179" t="s">
        <v>400</v>
      </c>
      <c r="AG13" s="180">
        <v>70</v>
      </c>
      <c r="AH13" s="181">
        <v>2183</v>
      </c>
      <c r="AI13" s="181">
        <v>77742</v>
      </c>
      <c r="AJ13" s="181">
        <v>1409340</v>
      </c>
      <c r="AK13" s="181">
        <v>1124396</v>
      </c>
      <c r="AL13" s="181">
        <v>279862</v>
      </c>
      <c r="AM13" s="182">
        <v>423011</v>
      </c>
      <c r="AN13" s="152" t="s">
        <v>400</v>
      </c>
      <c r="AO13" s="152"/>
      <c r="AP13" s="179" t="s">
        <v>400</v>
      </c>
      <c r="AQ13" s="180">
        <v>71</v>
      </c>
      <c r="AR13" s="181">
        <v>2018</v>
      </c>
      <c r="AS13" s="181">
        <v>58955</v>
      </c>
      <c r="AT13" s="181">
        <v>704248</v>
      </c>
      <c r="AU13" s="181">
        <v>565705</v>
      </c>
      <c r="AV13" s="181">
        <v>143231</v>
      </c>
      <c r="AW13" s="182">
        <v>216869</v>
      </c>
      <c r="AX13" s="152" t="s">
        <v>400</v>
      </c>
      <c r="AY13" s="152"/>
      <c r="AZ13" s="179" t="s">
        <v>400</v>
      </c>
      <c r="BA13" s="180">
        <v>26</v>
      </c>
      <c r="BB13" s="181">
        <v>830</v>
      </c>
      <c r="BC13" s="181">
        <v>25290</v>
      </c>
      <c r="BD13" s="181">
        <v>182278</v>
      </c>
      <c r="BE13" s="181">
        <v>102149</v>
      </c>
      <c r="BF13" s="181">
        <v>79432</v>
      </c>
      <c r="BG13" s="182">
        <v>39189</v>
      </c>
      <c r="BH13" s="152" t="s">
        <v>400</v>
      </c>
    </row>
    <row r="14" spans="1:60" s="124" customFormat="1" ht="12" customHeight="1">
      <c r="A14" s="173"/>
      <c r="B14" s="179" t="s">
        <v>401</v>
      </c>
      <c r="C14" s="180">
        <v>568</v>
      </c>
      <c r="D14" s="181">
        <v>40417</v>
      </c>
      <c r="E14" s="181">
        <v>1458251</v>
      </c>
      <c r="F14" s="181">
        <v>16786300</v>
      </c>
      <c r="G14" s="181">
        <v>11139598</v>
      </c>
      <c r="H14" s="181">
        <v>5597155</v>
      </c>
      <c r="I14" s="182">
        <v>6175981</v>
      </c>
      <c r="J14" s="188" t="s">
        <v>401</v>
      </c>
      <c r="K14" s="152"/>
      <c r="L14" s="179" t="s">
        <v>401</v>
      </c>
      <c r="M14" s="180">
        <v>7</v>
      </c>
      <c r="N14" s="181">
        <v>437</v>
      </c>
      <c r="O14" s="181">
        <v>16294</v>
      </c>
      <c r="P14" s="181">
        <v>241178</v>
      </c>
      <c r="Q14" s="181">
        <v>151707</v>
      </c>
      <c r="R14" s="181">
        <v>89905</v>
      </c>
      <c r="S14" s="182">
        <v>98981</v>
      </c>
      <c r="T14" s="179" t="s">
        <v>401</v>
      </c>
      <c r="U14" s="152"/>
      <c r="V14" s="179" t="s">
        <v>400</v>
      </c>
      <c r="W14" s="180">
        <v>3</v>
      </c>
      <c r="X14" s="181">
        <v>105</v>
      </c>
      <c r="Y14" s="181">
        <v>4528</v>
      </c>
      <c r="Z14" s="181">
        <v>91391</v>
      </c>
      <c r="AA14" s="181">
        <v>42703</v>
      </c>
      <c r="AB14" s="181">
        <v>48614</v>
      </c>
      <c r="AC14" s="182">
        <v>49584</v>
      </c>
      <c r="AD14" s="179" t="s">
        <v>400</v>
      </c>
      <c r="AE14" s="152"/>
      <c r="AF14" s="179" t="s">
        <v>401</v>
      </c>
      <c r="AG14" s="180">
        <v>47</v>
      </c>
      <c r="AH14" s="181">
        <v>3354</v>
      </c>
      <c r="AI14" s="181">
        <v>131527</v>
      </c>
      <c r="AJ14" s="181">
        <v>2071277</v>
      </c>
      <c r="AK14" s="181">
        <v>1573732</v>
      </c>
      <c r="AL14" s="181">
        <v>468509</v>
      </c>
      <c r="AM14" s="182">
        <v>705028</v>
      </c>
      <c r="AN14" s="152" t="s">
        <v>401</v>
      </c>
      <c r="AO14" s="152"/>
      <c r="AP14" s="179" t="s">
        <v>401</v>
      </c>
      <c r="AQ14" s="180">
        <v>27</v>
      </c>
      <c r="AR14" s="181">
        <v>1998</v>
      </c>
      <c r="AS14" s="181">
        <v>72814</v>
      </c>
      <c r="AT14" s="181">
        <v>744457</v>
      </c>
      <c r="AU14" s="181">
        <v>514338</v>
      </c>
      <c r="AV14" s="181">
        <v>231872</v>
      </c>
      <c r="AW14" s="182">
        <v>217431</v>
      </c>
      <c r="AX14" s="152" t="s">
        <v>401</v>
      </c>
      <c r="AY14" s="152"/>
      <c r="AZ14" s="179" t="s">
        <v>401</v>
      </c>
      <c r="BA14" s="180">
        <v>6</v>
      </c>
      <c r="BB14" s="181">
        <v>452</v>
      </c>
      <c r="BC14" s="181">
        <v>15311</v>
      </c>
      <c r="BD14" s="181">
        <v>251769</v>
      </c>
      <c r="BE14" s="181">
        <v>201939</v>
      </c>
      <c r="BF14" s="181">
        <v>50376</v>
      </c>
      <c r="BG14" s="182">
        <v>52510</v>
      </c>
      <c r="BH14" s="152" t="s">
        <v>401</v>
      </c>
    </row>
    <row r="15" spans="1:60" s="124" customFormat="1" ht="12" customHeight="1">
      <c r="A15" s="173"/>
      <c r="B15" s="179" t="s">
        <v>402</v>
      </c>
      <c r="C15" s="180">
        <v>257</v>
      </c>
      <c r="D15" s="181">
        <v>35447</v>
      </c>
      <c r="E15" s="181">
        <v>1333426</v>
      </c>
      <c r="F15" s="181">
        <v>15242964</v>
      </c>
      <c r="G15" s="181">
        <v>9915524</v>
      </c>
      <c r="H15" s="181">
        <v>5375068</v>
      </c>
      <c r="I15" s="182">
        <v>6401509</v>
      </c>
      <c r="J15" s="188" t="s">
        <v>402</v>
      </c>
      <c r="K15" s="152"/>
      <c r="L15" s="179" t="s">
        <v>402</v>
      </c>
      <c r="M15" s="180">
        <v>3</v>
      </c>
      <c r="N15" s="181">
        <v>504</v>
      </c>
      <c r="O15" s="181">
        <v>15675</v>
      </c>
      <c r="P15" s="181">
        <v>163745</v>
      </c>
      <c r="Q15" s="181">
        <v>119551</v>
      </c>
      <c r="R15" s="181">
        <v>40577</v>
      </c>
      <c r="S15" s="182">
        <v>47338</v>
      </c>
      <c r="T15" s="179" t="s">
        <v>402</v>
      </c>
      <c r="U15" s="152"/>
      <c r="V15" s="179" t="s">
        <v>401</v>
      </c>
      <c r="W15" s="180">
        <v>2</v>
      </c>
      <c r="X15" s="181" t="s">
        <v>394</v>
      </c>
      <c r="Y15" s="181" t="s">
        <v>394</v>
      </c>
      <c r="Z15" s="181" t="s">
        <v>394</v>
      </c>
      <c r="AA15" s="181" t="s">
        <v>394</v>
      </c>
      <c r="AB15" s="181" t="s">
        <v>394</v>
      </c>
      <c r="AC15" s="182" t="s">
        <v>394</v>
      </c>
      <c r="AD15" s="179" t="s">
        <v>401</v>
      </c>
      <c r="AE15" s="152"/>
      <c r="AF15" s="179" t="s">
        <v>402</v>
      </c>
      <c r="AG15" s="180">
        <v>9</v>
      </c>
      <c r="AH15" s="181">
        <v>1381</v>
      </c>
      <c r="AI15" s="181">
        <v>75148</v>
      </c>
      <c r="AJ15" s="181">
        <v>918042</v>
      </c>
      <c r="AK15" s="181">
        <v>684334</v>
      </c>
      <c r="AL15" s="181">
        <v>214959</v>
      </c>
      <c r="AM15" s="182">
        <v>412424</v>
      </c>
      <c r="AN15" s="152" t="s">
        <v>402</v>
      </c>
      <c r="AO15" s="152"/>
      <c r="AP15" s="179" t="s">
        <v>402</v>
      </c>
      <c r="AQ15" s="180">
        <v>15</v>
      </c>
      <c r="AR15" s="181">
        <v>2029</v>
      </c>
      <c r="AS15" s="181">
        <v>70694</v>
      </c>
      <c r="AT15" s="181">
        <v>605274</v>
      </c>
      <c r="AU15" s="181">
        <v>444328</v>
      </c>
      <c r="AV15" s="181">
        <v>160826</v>
      </c>
      <c r="AW15" s="182">
        <v>580762</v>
      </c>
      <c r="AX15" s="152" t="s">
        <v>402</v>
      </c>
      <c r="AY15" s="152"/>
      <c r="AZ15" s="179" t="s">
        <v>402</v>
      </c>
      <c r="BA15" s="180">
        <v>4</v>
      </c>
      <c r="BB15" s="181">
        <v>539</v>
      </c>
      <c r="BC15" s="181">
        <v>23300</v>
      </c>
      <c r="BD15" s="181">
        <v>180059</v>
      </c>
      <c r="BE15" s="181">
        <v>121371</v>
      </c>
      <c r="BF15" s="181">
        <v>60416</v>
      </c>
      <c r="BG15" s="182">
        <v>47612</v>
      </c>
      <c r="BH15" s="152" t="s">
        <v>402</v>
      </c>
    </row>
    <row r="16" spans="1:60" s="124" customFormat="1" ht="12" customHeight="1">
      <c r="A16" s="173"/>
      <c r="B16" s="179" t="s">
        <v>403</v>
      </c>
      <c r="C16" s="180">
        <v>76</v>
      </c>
      <c r="D16" s="181">
        <v>18501</v>
      </c>
      <c r="E16" s="181">
        <v>763884</v>
      </c>
      <c r="F16" s="181">
        <v>9881581</v>
      </c>
      <c r="G16" s="181">
        <v>6238705</v>
      </c>
      <c r="H16" s="181">
        <v>3591493</v>
      </c>
      <c r="I16" s="182">
        <v>3956583</v>
      </c>
      <c r="J16" s="188" t="s">
        <v>403</v>
      </c>
      <c r="K16" s="179"/>
      <c r="L16" s="179" t="s">
        <v>403</v>
      </c>
      <c r="M16" s="180">
        <v>1</v>
      </c>
      <c r="N16" s="192" t="s">
        <v>394</v>
      </c>
      <c r="O16" s="192" t="s">
        <v>394</v>
      </c>
      <c r="P16" s="192" t="s">
        <v>394</v>
      </c>
      <c r="Q16" s="192" t="s">
        <v>394</v>
      </c>
      <c r="R16" s="192" t="s">
        <v>394</v>
      </c>
      <c r="S16" s="193" t="s">
        <v>394</v>
      </c>
      <c r="T16" s="179" t="s">
        <v>403</v>
      </c>
      <c r="U16" s="152"/>
      <c r="V16" s="179" t="s">
        <v>404</v>
      </c>
      <c r="W16" s="180">
        <v>1</v>
      </c>
      <c r="X16" s="192" t="s">
        <v>394</v>
      </c>
      <c r="Y16" s="192" t="s">
        <v>394</v>
      </c>
      <c r="Z16" s="192" t="s">
        <v>394</v>
      </c>
      <c r="AA16" s="192" t="s">
        <v>394</v>
      </c>
      <c r="AB16" s="192" t="s">
        <v>394</v>
      </c>
      <c r="AC16" s="193" t="s">
        <v>394</v>
      </c>
      <c r="AD16" s="179" t="s">
        <v>404</v>
      </c>
      <c r="AE16" s="152"/>
      <c r="AF16" s="179" t="s">
        <v>403</v>
      </c>
      <c r="AG16" s="180">
        <v>1</v>
      </c>
      <c r="AH16" s="181" t="s">
        <v>394</v>
      </c>
      <c r="AI16" s="181" t="s">
        <v>394</v>
      </c>
      <c r="AJ16" s="181" t="s">
        <v>394</v>
      </c>
      <c r="AK16" s="181" t="s">
        <v>394</v>
      </c>
      <c r="AL16" s="181" t="s">
        <v>394</v>
      </c>
      <c r="AM16" s="182" t="s">
        <v>394</v>
      </c>
      <c r="AN16" s="152" t="s">
        <v>403</v>
      </c>
      <c r="AO16" s="152"/>
      <c r="AP16" s="179" t="s">
        <v>403</v>
      </c>
      <c r="AQ16" s="180">
        <v>9</v>
      </c>
      <c r="AR16" s="181">
        <v>2281</v>
      </c>
      <c r="AS16" s="181">
        <v>96601</v>
      </c>
      <c r="AT16" s="181">
        <v>1514241</v>
      </c>
      <c r="AU16" s="181">
        <v>1063061</v>
      </c>
      <c r="AV16" s="181">
        <v>445606</v>
      </c>
      <c r="AW16" s="182">
        <v>394662</v>
      </c>
      <c r="AX16" s="152" t="s">
        <v>403</v>
      </c>
      <c r="AY16" s="152"/>
      <c r="AZ16" s="179" t="s">
        <v>405</v>
      </c>
      <c r="BA16" s="180">
        <v>2</v>
      </c>
      <c r="BB16" s="87" t="s">
        <v>394</v>
      </c>
      <c r="BC16" s="87" t="s">
        <v>394</v>
      </c>
      <c r="BD16" s="87" t="s">
        <v>394</v>
      </c>
      <c r="BE16" s="87" t="s">
        <v>394</v>
      </c>
      <c r="BF16" s="87" t="s">
        <v>394</v>
      </c>
      <c r="BG16" s="88" t="s">
        <v>394</v>
      </c>
      <c r="BH16" s="152" t="s">
        <v>405</v>
      </c>
    </row>
    <row r="17" spans="1:59" s="124" customFormat="1" ht="12" customHeight="1">
      <c r="A17" s="173"/>
      <c r="B17" s="179" t="s">
        <v>405</v>
      </c>
      <c r="C17" s="180">
        <v>44</v>
      </c>
      <c r="D17" s="181">
        <v>16496</v>
      </c>
      <c r="E17" s="181">
        <v>787014</v>
      </c>
      <c r="F17" s="181">
        <v>11869535</v>
      </c>
      <c r="G17" s="181">
        <v>8866199</v>
      </c>
      <c r="H17" s="181">
        <v>2965633</v>
      </c>
      <c r="I17" s="182">
        <v>4765602</v>
      </c>
      <c r="J17" s="188" t="s">
        <v>405</v>
      </c>
      <c r="K17" s="179">
        <v>14</v>
      </c>
      <c r="L17" s="194" t="s">
        <v>474</v>
      </c>
      <c r="M17" s="195"/>
      <c r="N17" s="196"/>
      <c r="O17" s="196"/>
      <c r="P17" s="196"/>
      <c r="Q17" s="196"/>
      <c r="R17" s="196"/>
      <c r="S17" s="197"/>
      <c r="T17" s="183" t="s">
        <v>410</v>
      </c>
      <c r="U17" s="179">
        <v>20</v>
      </c>
      <c r="V17" s="179" t="s">
        <v>475</v>
      </c>
      <c r="W17" s="195"/>
      <c r="X17" s="196"/>
      <c r="Y17" s="196"/>
      <c r="Z17" s="196"/>
      <c r="AA17" s="196"/>
      <c r="AB17" s="196"/>
      <c r="AC17" s="197"/>
      <c r="AD17" s="183" t="s">
        <v>411</v>
      </c>
      <c r="AE17" s="152"/>
      <c r="AF17" s="179" t="s">
        <v>405</v>
      </c>
      <c r="AG17" s="180">
        <v>4</v>
      </c>
      <c r="AH17" s="87">
        <v>1635</v>
      </c>
      <c r="AI17" s="87">
        <v>90494</v>
      </c>
      <c r="AJ17" s="87">
        <v>3323250</v>
      </c>
      <c r="AK17" s="87">
        <v>2800475</v>
      </c>
      <c r="AL17" s="87">
        <v>476339</v>
      </c>
      <c r="AM17" s="88">
        <v>2688342</v>
      </c>
      <c r="AN17" s="152" t="s">
        <v>405</v>
      </c>
      <c r="AO17" s="152"/>
      <c r="AP17" s="179" t="s">
        <v>405</v>
      </c>
      <c r="AQ17" s="180">
        <v>6</v>
      </c>
      <c r="AR17" s="181">
        <v>2311</v>
      </c>
      <c r="AS17" s="181">
        <v>133028</v>
      </c>
      <c r="AT17" s="181">
        <v>1232003</v>
      </c>
      <c r="AU17" s="181">
        <v>844802</v>
      </c>
      <c r="AV17" s="181">
        <v>393870</v>
      </c>
      <c r="AW17" s="182">
        <v>339319</v>
      </c>
      <c r="AX17" s="152" t="s">
        <v>405</v>
      </c>
      <c r="BA17" s="198"/>
      <c r="BG17" s="199"/>
    </row>
    <row r="18" spans="1:60" s="124" customFormat="1" ht="12" customHeight="1">
      <c r="A18" s="173"/>
      <c r="B18" s="179" t="s">
        <v>404</v>
      </c>
      <c r="C18" s="180">
        <v>30</v>
      </c>
      <c r="D18" s="181">
        <v>63411</v>
      </c>
      <c r="E18" s="181">
        <v>4467663</v>
      </c>
      <c r="F18" s="181">
        <v>87266294</v>
      </c>
      <c r="G18" s="181">
        <v>56077883</v>
      </c>
      <c r="H18" s="181">
        <v>30666859</v>
      </c>
      <c r="I18" s="182">
        <v>39406769</v>
      </c>
      <c r="J18" s="188" t="s">
        <v>404</v>
      </c>
      <c r="K18" s="179"/>
      <c r="L18" s="194" t="s">
        <v>476</v>
      </c>
      <c r="M18" s="180">
        <v>30</v>
      </c>
      <c r="N18" s="181">
        <v>762</v>
      </c>
      <c r="O18" s="181">
        <v>14651</v>
      </c>
      <c r="P18" s="181">
        <v>65975</v>
      </c>
      <c r="Q18" s="181">
        <v>29504</v>
      </c>
      <c r="R18" s="181">
        <v>38319</v>
      </c>
      <c r="S18" s="182">
        <v>18120</v>
      </c>
      <c r="T18" s="152" t="s">
        <v>412</v>
      </c>
      <c r="U18" s="179"/>
      <c r="V18" s="194" t="s">
        <v>477</v>
      </c>
      <c r="W18" s="180">
        <v>238</v>
      </c>
      <c r="X18" s="181">
        <v>13173</v>
      </c>
      <c r="Y18" s="181">
        <v>737270</v>
      </c>
      <c r="Z18" s="181">
        <v>22415542</v>
      </c>
      <c r="AA18" s="181">
        <v>15969669</v>
      </c>
      <c r="AB18" s="181">
        <v>6267386</v>
      </c>
      <c r="AC18" s="182">
        <v>9479438</v>
      </c>
      <c r="AD18" s="183" t="s">
        <v>413</v>
      </c>
      <c r="AE18" s="152"/>
      <c r="AF18" s="179" t="s">
        <v>404</v>
      </c>
      <c r="AG18" s="180">
        <v>1</v>
      </c>
      <c r="AH18" s="87" t="s">
        <v>394</v>
      </c>
      <c r="AI18" s="87" t="s">
        <v>394</v>
      </c>
      <c r="AJ18" s="87" t="s">
        <v>394</v>
      </c>
      <c r="AK18" s="87" t="s">
        <v>394</v>
      </c>
      <c r="AL18" s="87" t="s">
        <v>394</v>
      </c>
      <c r="AM18" s="88" t="s">
        <v>394</v>
      </c>
      <c r="AN18" s="152" t="s">
        <v>404</v>
      </c>
      <c r="AO18" s="152"/>
      <c r="AP18" s="179" t="s">
        <v>404</v>
      </c>
      <c r="AQ18" s="180">
        <v>4</v>
      </c>
      <c r="AR18" s="181">
        <v>5432</v>
      </c>
      <c r="AS18" s="181">
        <v>341459</v>
      </c>
      <c r="AT18" s="181">
        <v>3113802</v>
      </c>
      <c r="AU18" s="181">
        <v>1726658</v>
      </c>
      <c r="AV18" s="181">
        <v>1379447</v>
      </c>
      <c r="AW18" s="182">
        <v>206274</v>
      </c>
      <c r="AX18" s="152" t="s">
        <v>404</v>
      </c>
      <c r="AY18" s="156">
        <v>33</v>
      </c>
      <c r="AZ18" s="179" t="s">
        <v>478</v>
      </c>
      <c r="BA18" s="180">
        <v>18</v>
      </c>
      <c r="BB18" s="181">
        <v>440</v>
      </c>
      <c r="BC18" s="181">
        <v>11825</v>
      </c>
      <c r="BD18" s="181">
        <v>68291</v>
      </c>
      <c r="BE18" s="181">
        <v>34449</v>
      </c>
      <c r="BF18" s="181">
        <v>35370</v>
      </c>
      <c r="BG18" s="182">
        <v>36309</v>
      </c>
      <c r="BH18" s="187" t="s">
        <v>295</v>
      </c>
    </row>
    <row r="19" spans="1:60" s="203" customFormat="1" ht="12" customHeight="1">
      <c r="A19" s="200" t="s">
        <v>414</v>
      </c>
      <c r="B19" s="201" t="s">
        <v>479</v>
      </c>
      <c r="C19" s="175">
        <f aca="true" t="shared" si="1" ref="C19:I19">SUM(C20:C21)</f>
        <v>24</v>
      </c>
      <c r="D19" s="176">
        <f t="shared" si="1"/>
        <v>496</v>
      </c>
      <c r="E19" s="176">
        <f t="shared" si="1"/>
        <v>20457</v>
      </c>
      <c r="F19" s="176">
        <f t="shared" si="1"/>
        <v>192829</v>
      </c>
      <c r="G19" s="176">
        <f t="shared" si="1"/>
        <v>59822</v>
      </c>
      <c r="H19" s="176">
        <f t="shared" si="1"/>
        <v>132914</v>
      </c>
      <c r="I19" s="177">
        <f t="shared" si="1"/>
        <v>166783</v>
      </c>
      <c r="J19" s="202" t="s">
        <v>287</v>
      </c>
      <c r="K19" s="152"/>
      <c r="L19" s="179" t="s">
        <v>399</v>
      </c>
      <c r="M19" s="180">
        <v>18</v>
      </c>
      <c r="N19" s="181">
        <v>232</v>
      </c>
      <c r="O19" s="181">
        <v>3819</v>
      </c>
      <c r="P19" s="181">
        <v>9550</v>
      </c>
      <c r="Q19" s="181">
        <v>3691</v>
      </c>
      <c r="R19" s="181">
        <v>5780</v>
      </c>
      <c r="S19" s="182">
        <v>4523</v>
      </c>
      <c r="T19" s="179" t="s">
        <v>399</v>
      </c>
      <c r="U19" s="152"/>
      <c r="V19" s="179" t="s">
        <v>399</v>
      </c>
      <c r="W19" s="180">
        <v>98</v>
      </c>
      <c r="X19" s="181">
        <v>1349</v>
      </c>
      <c r="Y19" s="181">
        <v>48733</v>
      </c>
      <c r="Z19" s="181">
        <v>567449</v>
      </c>
      <c r="AA19" s="181">
        <v>325884</v>
      </c>
      <c r="AB19" s="181">
        <v>240115</v>
      </c>
      <c r="AC19" s="182">
        <v>322605</v>
      </c>
      <c r="AD19" s="152" t="s">
        <v>399</v>
      </c>
      <c r="AG19" s="204"/>
      <c r="AM19" s="205"/>
      <c r="AQ19" s="204"/>
      <c r="AW19" s="205"/>
      <c r="AY19" s="152"/>
      <c r="AZ19" s="179" t="s">
        <v>399</v>
      </c>
      <c r="BA19" s="180">
        <v>11</v>
      </c>
      <c r="BB19" s="181">
        <v>141</v>
      </c>
      <c r="BC19" s="181">
        <v>4026</v>
      </c>
      <c r="BD19" s="181">
        <v>25156</v>
      </c>
      <c r="BE19" s="181">
        <v>15545</v>
      </c>
      <c r="BF19" s="181">
        <v>10080</v>
      </c>
      <c r="BG19" s="182">
        <v>15103</v>
      </c>
      <c r="BH19" s="152" t="s">
        <v>399</v>
      </c>
    </row>
    <row r="20" spans="1:60" s="196" customFormat="1" ht="12" customHeight="1">
      <c r="A20" s="152"/>
      <c r="B20" s="179" t="s">
        <v>415</v>
      </c>
      <c r="C20" s="180">
        <v>13</v>
      </c>
      <c r="D20" s="181">
        <v>188</v>
      </c>
      <c r="E20" s="181">
        <v>6438</v>
      </c>
      <c r="F20" s="181">
        <v>83754</v>
      </c>
      <c r="G20" s="181">
        <v>32281</v>
      </c>
      <c r="H20" s="181">
        <v>52059</v>
      </c>
      <c r="I20" s="182">
        <v>126233</v>
      </c>
      <c r="J20" s="188" t="s">
        <v>415</v>
      </c>
      <c r="K20" s="152"/>
      <c r="L20" s="179" t="s">
        <v>400</v>
      </c>
      <c r="M20" s="180">
        <v>10</v>
      </c>
      <c r="N20" s="181">
        <v>269</v>
      </c>
      <c r="O20" s="181">
        <v>4117</v>
      </c>
      <c r="P20" s="181">
        <v>20177</v>
      </c>
      <c r="Q20" s="181">
        <v>10815</v>
      </c>
      <c r="R20" s="181">
        <v>9283</v>
      </c>
      <c r="S20" s="182">
        <v>1384</v>
      </c>
      <c r="T20" s="179" t="s">
        <v>400</v>
      </c>
      <c r="U20" s="152"/>
      <c r="V20" s="179" t="s">
        <v>400</v>
      </c>
      <c r="W20" s="180">
        <v>86</v>
      </c>
      <c r="X20" s="181">
        <v>2634</v>
      </c>
      <c r="Y20" s="181">
        <v>101102</v>
      </c>
      <c r="Z20" s="181">
        <v>1408705</v>
      </c>
      <c r="AA20" s="181">
        <v>883563</v>
      </c>
      <c r="AB20" s="181">
        <v>530517</v>
      </c>
      <c r="AC20" s="182">
        <v>1102710</v>
      </c>
      <c r="AD20" s="152" t="s">
        <v>400</v>
      </c>
      <c r="AE20" s="152">
        <v>25</v>
      </c>
      <c r="AF20" s="206" t="s">
        <v>480</v>
      </c>
      <c r="AG20" s="207"/>
      <c r="AH20" s="208"/>
      <c r="AI20" s="208"/>
      <c r="AJ20" s="208"/>
      <c r="AK20" s="208"/>
      <c r="AL20" s="208"/>
      <c r="AM20" s="209"/>
      <c r="AN20" s="183" t="s">
        <v>416</v>
      </c>
      <c r="AQ20" s="195"/>
      <c r="AW20" s="197"/>
      <c r="AY20" s="152"/>
      <c r="AZ20" s="179" t="s">
        <v>400</v>
      </c>
      <c r="BA20" s="180">
        <v>5</v>
      </c>
      <c r="BB20" s="181">
        <v>130</v>
      </c>
      <c r="BC20" s="181">
        <v>3319</v>
      </c>
      <c r="BD20" s="181">
        <v>20336</v>
      </c>
      <c r="BE20" s="181">
        <v>10184</v>
      </c>
      <c r="BF20" s="181">
        <v>10084</v>
      </c>
      <c r="BG20" s="182">
        <v>5961</v>
      </c>
      <c r="BH20" s="152" t="s">
        <v>400</v>
      </c>
    </row>
    <row r="21" spans="1:60" s="196" customFormat="1" ht="12" customHeight="1">
      <c r="A21" s="152"/>
      <c r="B21" s="179" t="s">
        <v>417</v>
      </c>
      <c r="C21" s="180">
        <v>11</v>
      </c>
      <c r="D21" s="181">
        <v>308</v>
      </c>
      <c r="E21" s="181">
        <v>14019</v>
      </c>
      <c r="F21" s="181">
        <v>109075</v>
      </c>
      <c r="G21" s="181">
        <v>27541</v>
      </c>
      <c r="H21" s="181">
        <v>80855</v>
      </c>
      <c r="I21" s="182">
        <v>40550</v>
      </c>
      <c r="J21" s="188" t="s">
        <v>417</v>
      </c>
      <c r="K21" s="152"/>
      <c r="L21" s="179" t="s">
        <v>402</v>
      </c>
      <c r="M21" s="180">
        <v>2</v>
      </c>
      <c r="N21" s="192" t="s">
        <v>394</v>
      </c>
      <c r="O21" s="192" t="s">
        <v>394</v>
      </c>
      <c r="P21" s="192" t="s">
        <v>394</v>
      </c>
      <c r="Q21" s="192" t="s">
        <v>394</v>
      </c>
      <c r="R21" s="192" t="s">
        <v>394</v>
      </c>
      <c r="S21" s="193" t="s">
        <v>394</v>
      </c>
      <c r="T21" s="179" t="s">
        <v>402</v>
      </c>
      <c r="U21" s="152"/>
      <c r="V21" s="179" t="s">
        <v>401</v>
      </c>
      <c r="W21" s="180">
        <v>28</v>
      </c>
      <c r="X21" s="181">
        <v>1975</v>
      </c>
      <c r="Y21" s="181">
        <v>79867</v>
      </c>
      <c r="Z21" s="181">
        <v>1871212</v>
      </c>
      <c r="AA21" s="181">
        <v>1421545</v>
      </c>
      <c r="AB21" s="181">
        <v>448927</v>
      </c>
      <c r="AC21" s="182">
        <v>730341</v>
      </c>
      <c r="AD21" s="152" t="s">
        <v>401</v>
      </c>
      <c r="AF21" s="194" t="s">
        <v>481</v>
      </c>
      <c r="AG21" s="180">
        <v>417</v>
      </c>
      <c r="AH21" s="181">
        <v>15958</v>
      </c>
      <c r="AI21" s="181">
        <v>598653</v>
      </c>
      <c r="AJ21" s="181">
        <v>6334533</v>
      </c>
      <c r="AK21" s="181">
        <v>4250798</v>
      </c>
      <c r="AL21" s="181">
        <v>2121309</v>
      </c>
      <c r="AM21" s="182">
        <v>2528335</v>
      </c>
      <c r="AN21" s="183" t="s">
        <v>418</v>
      </c>
      <c r="AO21" s="152">
        <v>29</v>
      </c>
      <c r="AP21" s="179" t="s">
        <v>482</v>
      </c>
      <c r="AQ21" s="180">
        <v>488</v>
      </c>
      <c r="AR21" s="181">
        <v>22546</v>
      </c>
      <c r="AS21" s="181">
        <v>880616</v>
      </c>
      <c r="AT21" s="181">
        <v>8942987</v>
      </c>
      <c r="AU21" s="181">
        <v>5706759</v>
      </c>
      <c r="AV21" s="181">
        <v>3237597</v>
      </c>
      <c r="AW21" s="182">
        <v>2553729</v>
      </c>
      <c r="AX21" s="183" t="s">
        <v>419</v>
      </c>
      <c r="AY21" s="152"/>
      <c r="AZ21" s="179" t="s">
        <v>401</v>
      </c>
      <c r="BA21" s="180">
        <v>2</v>
      </c>
      <c r="BB21" s="87" t="s">
        <v>394</v>
      </c>
      <c r="BC21" s="87" t="s">
        <v>394</v>
      </c>
      <c r="BD21" s="87" t="s">
        <v>394</v>
      </c>
      <c r="BE21" s="87" t="s">
        <v>394</v>
      </c>
      <c r="BF21" s="87" t="s">
        <v>394</v>
      </c>
      <c r="BG21" s="88" t="s">
        <v>394</v>
      </c>
      <c r="BH21" s="152" t="s">
        <v>401</v>
      </c>
    </row>
    <row r="22" spans="1:60" s="196" customFormat="1" ht="12" customHeight="1">
      <c r="A22" s="152">
        <v>7</v>
      </c>
      <c r="B22" s="196" t="s">
        <v>483</v>
      </c>
      <c r="C22" s="180">
        <f aca="true" t="shared" si="2" ref="C22:I22">SUM(C23:C24)</f>
        <v>24</v>
      </c>
      <c r="D22" s="181">
        <f t="shared" si="2"/>
        <v>496</v>
      </c>
      <c r="E22" s="181">
        <f t="shared" si="2"/>
        <v>20457</v>
      </c>
      <c r="F22" s="181">
        <f t="shared" si="2"/>
        <v>192829</v>
      </c>
      <c r="G22" s="181">
        <f t="shared" si="2"/>
        <v>59822</v>
      </c>
      <c r="H22" s="181">
        <f t="shared" si="2"/>
        <v>132914</v>
      </c>
      <c r="I22" s="182">
        <f t="shared" si="2"/>
        <v>166783</v>
      </c>
      <c r="J22" s="210" t="s">
        <v>420</v>
      </c>
      <c r="K22" s="570">
        <v>15</v>
      </c>
      <c r="L22" s="571" t="s">
        <v>484</v>
      </c>
      <c r="M22" s="195"/>
      <c r="S22" s="197"/>
      <c r="T22" s="569" t="s">
        <v>292</v>
      </c>
      <c r="U22" s="152"/>
      <c r="V22" s="179" t="s">
        <v>402</v>
      </c>
      <c r="W22" s="180">
        <v>17</v>
      </c>
      <c r="X22" s="181">
        <v>2323</v>
      </c>
      <c r="Y22" s="181">
        <v>99164</v>
      </c>
      <c r="Z22" s="181">
        <v>1835716</v>
      </c>
      <c r="AA22" s="181">
        <v>1215308</v>
      </c>
      <c r="AB22" s="181">
        <v>626154</v>
      </c>
      <c r="AC22" s="182">
        <v>665407</v>
      </c>
      <c r="AD22" s="152" t="s">
        <v>402</v>
      </c>
      <c r="AE22" s="152"/>
      <c r="AF22" s="179" t="s">
        <v>399</v>
      </c>
      <c r="AG22" s="180">
        <v>178</v>
      </c>
      <c r="AH22" s="181">
        <v>2442</v>
      </c>
      <c r="AI22" s="181">
        <v>76860</v>
      </c>
      <c r="AJ22" s="181">
        <v>784522</v>
      </c>
      <c r="AK22" s="181">
        <v>506452</v>
      </c>
      <c r="AL22" s="181">
        <v>280557</v>
      </c>
      <c r="AM22" s="182">
        <v>314328</v>
      </c>
      <c r="AN22" s="152" t="s">
        <v>399</v>
      </c>
      <c r="AO22" s="152"/>
      <c r="AP22" s="179" t="s">
        <v>399</v>
      </c>
      <c r="AQ22" s="180">
        <v>206</v>
      </c>
      <c r="AR22" s="211">
        <v>2860</v>
      </c>
      <c r="AS22" s="211">
        <v>104168</v>
      </c>
      <c r="AT22" s="211">
        <v>784962</v>
      </c>
      <c r="AU22" s="211">
        <v>496872</v>
      </c>
      <c r="AV22" s="211">
        <v>298705</v>
      </c>
      <c r="AW22" s="212">
        <v>350015</v>
      </c>
      <c r="AX22" s="152" t="s">
        <v>399</v>
      </c>
      <c r="AY22" s="152"/>
      <c r="AZ22" s="179"/>
      <c r="BA22" s="180"/>
      <c r="BB22" s="87"/>
      <c r="BC22" s="87"/>
      <c r="BD22" s="87"/>
      <c r="BE22" s="87"/>
      <c r="BF22" s="87"/>
      <c r="BG22" s="88"/>
      <c r="BH22" s="152"/>
    </row>
    <row r="23" spans="1:59" s="196" customFormat="1" ht="12" customHeight="1">
      <c r="A23" s="152"/>
      <c r="B23" s="179" t="s">
        <v>415</v>
      </c>
      <c r="C23" s="180">
        <v>13</v>
      </c>
      <c r="D23" s="181">
        <v>188</v>
      </c>
      <c r="E23" s="181">
        <v>6438</v>
      </c>
      <c r="F23" s="181">
        <v>83754</v>
      </c>
      <c r="G23" s="181">
        <v>32281</v>
      </c>
      <c r="H23" s="181">
        <v>52059</v>
      </c>
      <c r="I23" s="182">
        <v>126233</v>
      </c>
      <c r="J23" s="179" t="s">
        <v>415</v>
      </c>
      <c r="K23" s="570"/>
      <c r="L23" s="571"/>
      <c r="M23" s="180">
        <v>5</v>
      </c>
      <c r="N23" s="181">
        <v>212</v>
      </c>
      <c r="O23" s="181">
        <v>8446</v>
      </c>
      <c r="P23" s="181">
        <v>60866</v>
      </c>
      <c r="Q23" s="181">
        <v>39990</v>
      </c>
      <c r="R23" s="181">
        <v>19576</v>
      </c>
      <c r="S23" s="182">
        <v>29235</v>
      </c>
      <c r="T23" s="569"/>
      <c r="U23" s="152"/>
      <c r="V23" s="179" t="s">
        <v>403</v>
      </c>
      <c r="W23" s="180">
        <v>4</v>
      </c>
      <c r="X23" s="181">
        <v>983</v>
      </c>
      <c r="Y23" s="181">
        <v>37414</v>
      </c>
      <c r="Z23" s="181">
        <v>448433</v>
      </c>
      <c r="AA23" s="181">
        <v>240622</v>
      </c>
      <c r="AB23" s="181">
        <v>202471</v>
      </c>
      <c r="AC23" s="182">
        <v>300907</v>
      </c>
      <c r="AD23" s="152" t="s">
        <v>403</v>
      </c>
      <c r="AE23" s="152"/>
      <c r="AF23" s="179" t="s">
        <v>400</v>
      </c>
      <c r="AG23" s="180">
        <v>159</v>
      </c>
      <c r="AH23" s="181">
        <v>4836</v>
      </c>
      <c r="AI23" s="181">
        <v>154846</v>
      </c>
      <c r="AJ23" s="181">
        <v>1547847</v>
      </c>
      <c r="AK23" s="181">
        <v>1015121</v>
      </c>
      <c r="AL23" s="181">
        <v>533005</v>
      </c>
      <c r="AM23" s="182">
        <v>602614</v>
      </c>
      <c r="AN23" s="152" t="s">
        <v>400</v>
      </c>
      <c r="AO23" s="152"/>
      <c r="AP23" s="179" t="s">
        <v>400</v>
      </c>
      <c r="AQ23" s="180">
        <v>177</v>
      </c>
      <c r="AR23" s="181">
        <v>5368</v>
      </c>
      <c r="AS23" s="181">
        <v>186524</v>
      </c>
      <c r="AT23" s="181">
        <v>1530779</v>
      </c>
      <c r="AU23" s="181">
        <v>967270</v>
      </c>
      <c r="AV23" s="181">
        <v>560113</v>
      </c>
      <c r="AW23" s="182">
        <v>508158</v>
      </c>
      <c r="AX23" s="152" t="s">
        <v>400</v>
      </c>
      <c r="BA23" s="195"/>
      <c r="BG23" s="197"/>
    </row>
    <row r="24" spans="1:59" s="196" customFormat="1" ht="12" customHeight="1">
      <c r="A24" s="152"/>
      <c r="B24" s="179" t="s">
        <v>417</v>
      </c>
      <c r="C24" s="180">
        <v>11</v>
      </c>
      <c r="D24" s="181">
        <v>308</v>
      </c>
      <c r="E24" s="181">
        <v>14019</v>
      </c>
      <c r="F24" s="181">
        <v>109075</v>
      </c>
      <c r="G24" s="181">
        <v>27541</v>
      </c>
      <c r="H24" s="181">
        <v>80855</v>
      </c>
      <c r="I24" s="182">
        <v>40550</v>
      </c>
      <c r="J24" s="179" t="s">
        <v>417</v>
      </c>
      <c r="K24" s="152"/>
      <c r="L24" s="179" t="s">
        <v>399</v>
      </c>
      <c r="M24" s="180">
        <v>1</v>
      </c>
      <c r="N24" s="192" t="s">
        <v>394</v>
      </c>
      <c r="O24" s="192" t="s">
        <v>394</v>
      </c>
      <c r="P24" s="192" t="s">
        <v>394</v>
      </c>
      <c r="Q24" s="192" t="s">
        <v>394</v>
      </c>
      <c r="R24" s="192" t="s">
        <v>394</v>
      </c>
      <c r="S24" s="193" t="s">
        <v>394</v>
      </c>
      <c r="T24" s="179" t="s">
        <v>399</v>
      </c>
      <c r="U24" s="152"/>
      <c r="V24" s="179" t="s">
        <v>405</v>
      </c>
      <c r="W24" s="180">
        <v>1</v>
      </c>
      <c r="X24" s="192" t="s">
        <v>394</v>
      </c>
      <c r="Y24" s="192" t="s">
        <v>394</v>
      </c>
      <c r="Z24" s="192" t="s">
        <v>394</v>
      </c>
      <c r="AA24" s="192" t="s">
        <v>394</v>
      </c>
      <c r="AB24" s="192" t="s">
        <v>394</v>
      </c>
      <c r="AC24" s="193" t="s">
        <v>394</v>
      </c>
      <c r="AD24" s="152" t="s">
        <v>405</v>
      </c>
      <c r="AE24" s="152"/>
      <c r="AF24" s="179" t="s">
        <v>401</v>
      </c>
      <c r="AG24" s="180">
        <v>59</v>
      </c>
      <c r="AH24" s="181">
        <v>4133</v>
      </c>
      <c r="AI24" s="181">
        <v>160901</v>
      </c>
      <c r="AJ24" s="181">
        <v>1393484</v>
      </c>
      <c r="AK24" s="181">
        <v>935113</v>
      </c>
      <c r="AL24" s="181">
        <v>457648</v>
      </c>
      <c r="AM24" s="182">
        <v>674260</v>
      </c>
      <c r="AN24" s="152" t="s">
        <v>401</v>
      </c>
      <c r="AO24" s="152"/>
      <c r="AP24" s="179" t="s">
        <v>401</v>
      </c>
      <c r="AQ24" s="180">
        <v>56</v>
      </c>
      <c r="AR24" s="181">
        <v>3995</v>
      </c>
      <c r="AS24" s="181">
        <v>138128</v>
      </c>
      <c r="AT24" s="181">
        <v>1202063</v>
      </c>
      <c r="AU24" s="181">
        <v>787604</v>
      </c>
      <c r="AV24" s="181">
        <v>407130</v>
      </c>
      <c r="AW24" s="182">
        <v>438829</v>
      </c>
      <c r="AX24" s="152" t="s">
        <v>401</v>
      </c>
      <c r="BA24" s="195"/>
      <c r="BG24" s="197"/>
    </row>
    <row r="25" spans="1:59" s="203" customFormat="1" ht="12" customHeight="1">
      <c r="A25" s="200" t="s">
        <v>421</v>
      </c>
      <c r="B25" s="201" t="s">
        <v>485</v>
      </c>
      <c r="C25" s="175">
        <f aca="true" t="shared" si="3" ref="C25:I25">SUM(C26:C32)</f>
        <v>3866</v>
      </c>
      <c r="D25" s="176">
        <f t="shared" si="3"/>
        <v>236715</v>
      </c>
      <c r="E25" s="176">
        <f t="shared" si="3"/>
        <v>10768980</v>
      </c>
      <c r="F25" s="176">
        <f t="shared" si="3"/>
        <v>161364892</v>
      </c>
      <c r="G25" s="176">
        <f t="shared" si="3"/>
        <v>105699077</v>
      </c>
      <c r="H25" s="176">
        <f t="shared" si="3"/>
        <v>55119273</v>
      </c>
      <c r="I25" s="177">
        <f t="shared" si="3"/>
        <v>69528907</v>
      </c>
      <c r="J25" s="202" t="s">
        <v>288</v>
      </c>
      <c r="K25" s="152"/>
      <c r="L25" s="179" t="s">
        <v>400</v>
      </c>
      <c r="M25" s="180">
        <v>3</v>
      </c>
      <c r="N25" s="192">
        <v>76</v>
      </c>
      <c r="O25" s="192">
        <v>2028</v>
      </c>
      <c r="P25" s="192">
        <v>26271</v>
      </c>
      <c r="Q25" s="192">
        <v>21774</v>
      </c>
      <c r="R25" s="192">
        <v>4627</v>
      </c>
      <c r="S25" s="193">
        <v>23016</v>
      </c>
      <c r="T25" s="179" t="s">
        <v>400</v>
      </c>
      <c r="U25" s="152"/>
      <c r="V25" s="179" t="s">
        <v>404</v>
      </c>
      <c r="W25" s="180">
        <v>4</v>
      </c>
      <c r="X25" s="181">
        <v>3607</v>
      </c>
      <c r="Y25" s="181">
        <v>358033</v>
      </c>
      <c r="Z25" s="181">
        <v>15890388</v>
      </c>
      <c r="AA25" s="181">
        <v>11536026</v>
      </c>
      <c r="AB25" s="181">
        <v>4170589</v>
      </c>
      <c r="AC25" s="182">
        <v>6306216</v>
      </c>
      <c r="AD25" s="152" t="s">
        <v>404</v>
      </c>
      <c r="AE25" s="152"/>
      <c r="AF25" s="179" t="s">
        <v>402</v>
      </c>
      <c r="AG25" s="180">
        <v>13</v>
      </c>
      <c r="AH25" s="181">
        <v>1760</v>
      </c>
      <c r="AI25" s="181">
        <v>65455</v>
      </c>
      <c r="AJ25" s="181">
        <v>638645</v>
      </c>
      <c r="AK25" s="181">
        <v>397785</v>
      </c>
      <c r="AL25" s="181">
        <v>243897</v>
      </c>
      <c r="AM25" s="182">
        <v>274726</v>
      </c>
      <c r="AN25" s="152" t="s">
        <v>402</v>
      </c>
      <c r="AO25" s="152"/>
      <c r="AP25" s="179" t="s">
        <v>402</v>
      </c>
      <c r="AQ25" s="180">
        <v>34</v>
      </c>
      <c r="AR25" s="181">
        <v>4784</v>
      </c>
      <c r="AS25" s="181">
        <v>183545</v>
      </c>
      <c r="AT25" s="181">
        <v>1681408</v>
      </c>
      <c r="AU25" s="181">
        <v>1056238</v>
      </c>
      <c r="AV25" s="181">
        <v>648141</v>
      </c>
      <c r="AW25" s="182">
        <v>550432</v>
      </c>
      <c r="AX25" s="152" t="s">
        <v>402</v>
      </c>
      <c r="BA25" s="204"/>
      <c r="BG25" s="205"/>
    </row>
    <row r="26" spans="1:59" s="196" customFormat="1" ht="12" customHeight="1">
      <c r="A26" s="152"/>
      <c r="B26" s="179" t="s">
        <v>399</v>
      </c>
      <c r="C26" s="180">
        <v>1533</v>
      </c>
      <c r="D26" s="181">
        <v>20964</v>
      </c>
      <c r="E26" s="181">
        <v>646478</v>
      </c>
      <c r="F26" s="181">
        <v>6414670</v>
      </c>
      <c r="G26" s="181">
        <v>4150737</v>
      </c>
      <c r="H26" s="181">
        <v>2305308</v>
      </c>
      <c r="I26" s="182">
        <v>2924573</v>
      </c>
      <c r="J26" s="179" t="s">
        <v>399</v>
      </c>
      <c r="K26" s="152"/>
      <c r="L26" s="179" t="s">
        <v>402</v>
      </c>
      <c r="M26" s="180">
        <v>1</v>
      </c>
      <c r="N26" s="192" t="s">
        <v>394</v>
      </c>
      <c r="O26" s="192" t="s">
        <v>394</v>
      </c>
      <c r="P26" s="192" t="s">
        <v>394</v>
      </c>
      <c r="Q26" s="192" t="s">
        <v>394</v>
      </c>
      <c r="R26" s="192" t="s">
        <v>394</v>
      </c>
      <c r="S26" s="193" t="s">
        <v>394</v>
      </c>
      <c r="T26" s="179" t="s">
        <v>402</v>
      </c>
      <c r="U26" s="179">
        <v>21</v>
      </c>
      <c r="V26" s="206" t="s">
        <v>486</v>
      </c>
      <c r="W26" s="180">
        <v>40</v>
      </c>
      <c r="X26" s="181">
        <v>3560</v>
      </c>
      <c r="Y26" s="181">
        <v>129214</v>
      </c>
      <c r="Z26" s="181">
        <v>2210213</v>
      </c>
      <c r="AA26" s="181">
        <v>849705</v>
      </c>
      <c r="AB26" s="181">
        <v>1375729</v>
      </c>
      <c r="AC26" s="182">
        <v>927987</v>
      </c>
      <c r="AD26" s="213" t="s">
        <v>422</v>
      </c>
      <c r="AE26" s="152"/>
      <c r="AF26" s="179" t="s">
        <v>403</v>
      </c>
      <c r="AG26" s="180">
        <v>3</v>
      </c>
      <c r="AH26" s="181">
        <v>751</v>
      </c>
      <c r="AI26" s="181">
        <v>36440</v>
      </c>
      <c r="AJ26" s="181">
        <v>476226</v>
      </c>
      <c r="AK26" s="181">
        <v>240562</v>
      </c>
      <c r="AL26" s="181">
        <v>236387</v>
      </c>
      <c r="AM26" s="182">
        <v>294354</v>
      </c>
      <c r="AN26" s="152" t="s">
        <v>403</v>
      </c>
      <c r="AO26" s="152"/>
      <c r="AP26" s="179" t="s">
        <v>403</v>
      </c>
      <c r="AQ26" s="180">
        <v>9</v>
      </c>
      <c r="AR26" s="181">
        <v>2129</v>
      </c>
      <c r="AS26" s="181">
        <v>82662</v>
      </c>
      <c r="AT26" s="181">
        <v>1262850</v>
      </c>
      <c r="AU26" s="181">
        <v>716767</v>
      </c>
      <c r="AV26" s="181">
        <v>541705</v>
      </c>
      <c r="AW26" s="182">
        <v>422143</v>
      </c>
      <c r="AX26" s="152" t="s">
        <v>403</v>
      </c>
      <c r="BA26" s="195"/>
      <c r="BG26" s="197"/>
    </row>
    <row r="27" spans="1:59" s="196" customFormat="1" ht="12" customHeight="1">
      <c r="A27" s="152"/>
      <c r="B27" s="179" t="s">
        <v>400</v>
      </c>
      <c r="C27" s="180">
        <v>1358</v>
      </c>
      <c r="D27" s="181">
        <v>41479</v>
      </c>
      <c r="E27" s="181">
        <v>1312264</v>
      </c>
      <c r="F27" s="181">
        <v>13903548</v>
      </c>
      <c r="G27" s="181">
        <v>9310431</v>
      </c>
      <c r="H27" s="181">
        <v>4617757</v>
      </c>
      <c r="I27" s="182">
        <v>5897890</v>
      </c>
      <c r="J27" s="179" t="s">
        <v>400</v>
      </c>
      <c r="M27" s="195"/>
      <c r="S27" s="197"/>
      <c r="U27" s="152"/>
      <c r="V27" s="179" t="s">
        <v>399</v>
      </c>
      <c r="W27" s="180">
        <v>10</v>
      </c>
      <c r="X27" s="181">
        <v>152</v>
      </c>
      <c r="Y27" s="181">
        <v>4554</v>
      </c>
      <c r="Z27" s="181">
        <v>28224</v>
      </c>
      <c r="AA27" s="181">
        <v>15403</v>
      </c>
      <c r="AB27" s="181">
        <v>12879</v>
      </c>
      <c r="AC27" s="182">
        <v>10155</v>
      </c>
      <c r="AD27" s="152" t="s">
        <v>399</v>
      </c>
      <c r="AE27" s="152"/>
      <c r="AF27" s="179" t="s">
        <v>405</v>
      </c>
      <c r="AG27" s="180">
        <v>4</v>
      </c>
      <c r="AH27" s="181">
        <v>1529</v>
      </c>
      <c r="AI27" s="181">
        <v>87420</v>
      </c>
      <c r="AJ27" s="181">
        <v>1391181</v>
      </c>
      <c r="AK27" s="181">
        <v>1099747</v>
      </c>
      <c r="AL27" s="181">
        <v>303089</v>
      </c>
      <c r="AM27" s="182">
        <v>218844</v>
      </c>
      <c r="AN27" s="152" t="s">
        <v>405</v>
      </c>
      <c r="AO27" s="152"/>
      <c r="AP27" s="179" t="s">
        <v>405</v>
      </c>
      <c r="AQ27" s="180">
        <v>4</v>
      </c>
      <c r="AR27" s="181">
        <v>1462</v>
      </c>
      <c r="AS27" s="181">
        <v>73241</v>
      </c>
      <c r="AT27" s="181">
        <v>980274</v>
      </c>
      <c r="AU27" s="181">
        <v>770490</v>
      </c>
      <c r="AV27" s="181">
        <v>195553</v>
      </c>
      <c r="AW27" s="182">
        <v>102706</v>
      </c>
      <c r="AX27" s="152" t="s">
        <v>405</v>
      </c>
      <c r="BA27" s="195"/>
      <c r="BG27" s="197"/>
    </row>
    <row r="28" spans="1:59" s="196" customFormat="1" ht="12" customHeight="1">
      <c r="A28" s="152"/>
      <c r="B28" s="179" t="s">
        <v>401</v>
      </c>
      <c r="C28" s="180">
        <v>568</v>
      </c>
      <c r="D28" s="181">
        <v>40417</v>
      </c>
      <c r="E28" s="181">
        <v>1458251</v>
      </c>
      <c r="F28" s="181">
        <v>16786300</v>
      </c>
      <c r="G28" s="181">
        <v>11139598</v>
      </c>
      <c r="H28" s="181">
        <v>5597155</v>
      </c>
      <c r="I28" s="182">
        <v>6175981</v>
      </c>
      <c r="J28" s="179" t="s">
        <v>401</v>
      </c>
      <c r="K28" s="179">
        <v>16</v>
      </c>
      <c r="L28" s="179" t="s">
        <v>487</v>
      </c>
      <c r="M28" s="184"/>
      <c r="N28" s="185"/>
      <c r="O28" s="185"/>
      <c r="P28" s="185"/>
      <c r="Q28" s="185"/>
      <c r="R28" s="185"/>
      <c r="S28" s="186"/>
      <c r="T28" s="569" t="s">
        <v>293</v>
      </c>
      <c r="U28" s="152"/>
      <c r="V28" s="179" t="s">
        <v>400</v>
      </c>
      <c r="W28" s="180">
        <v>11</v>
      </c>
      <c r="X28" s="181">
        <v>367</v>
      </c>
      <c r="Y28" s="181">
        <v>11199</v>
      </c>
      <c r="Z28" s="181">
        <v>116538</v>
      </c>
      <c r="AA28" s="181">
        <v>59932</v>
      </c>
      <c r="AB28" s="181">
        <v>57461</v>
      </c>
      <c r="AC28" s="182">
        <v>83222</v>
      </c>
      <c r="AD28" s="152" t="s">
        <v>400</v>
      </c>
      <c r="AE28" s="152"/>
      <c r="AF28" s="179" t="s">
        <v>404</v>
      </c>
      <c r="AG28" s="180">
        <v>1</v>
      </c>
      <c r="AH28" s="181" t="s">
        <v>394</v>
      </c>
      <c r="AI28" s="181" t="s">
        <v>394</v>
      </c>
      <c r="AJ28" s="181" t="s">
        <v>394</v>
      </c>
      <c r="AK28" s="181" t="s">
        <v>394</v>
      </c>
      <c r="AL28" s="181" t="s">
        <v>394</v>
      </c>
      <c r="AM28" s="182" t="s">
        <v>394</v>
      </c>
      <c r="AN28" s="152" t="s">
        <v>404</v>
      </c>
      <c r="AO28" s="152"/>
      <c r="AP28" s="179" t="s">
        <v>404</v>
      </c>
      <c r="AQ28" s="180">
        <v>2</v>
      </c>
      <c r="AR28" s="87" t="s">
        <v>394</v>
      </c>
      <c r="AS28" s="87" t="s">
        <v>394</v>
      </c>
      <c r="AT28" s="87" t="s">
        <v>394</v>
      </c>
      <c r="AU28" s="87" t="s">
        <v>394</v>
      </c>
      <c r="AV28" s="87" t="s">
        <v>394</v>
      </c>
      <c r="AW28" s="88" t="s">
        <v>394</v>
      </c>
      <c r="AX28" s="152" t="s">
        <v>404</v>
      </c>
      <c r="BA28" s="195"/>
      <c r="BG28" s="197"/>
    </row>
    <row r="29" spans="1:59" s="196" customFormat="1" ht="12" customHeight="1">
      <c r="A29" s="152"/>
      <c r="B29" s="179" t="s">
        <v>402</v>
      </c>
      <c r="C29" s="180">
        <v>257</v>
      </c>
      <c r="D29" s="181">
        <v>35447</v>
      </c>
      <c r="E29" s="181">
        <v>1333426</v>
      </c>
      <c r="F29" s="181">
        <v>15242964</v>
      </c>
      <c r="G29" s="181">
        <v>9915524</v>
      </c>
      <c r="H29" s="181">
        <v>5375068</v>
      </c>
      <c r="I29" s="182">
        <v>6401509</v>
      </c>
      <c r="J29" s="179" t="s">
        <v>402</v>
      </c>
      <c r="K29" s="152"/>
      <c r="L29" s="179" t="s">
        <v>488</v>
      </c>
      <c r="M29" s="180">
        <v>37</v>
      </c>
      <c r="N29" s="181">
        <v>795</v>
      </c>
      <c r="O29" s="181">
        <v>26694</v>
      </c>
      <c r="P29" s="181">
        <v>254868</v>
      </c>
      <c r="Q29" s="181">
        <v>153101</v>
      </c>
      <c r="R29" s="181">
        <v>101003</v>
      </c>
      <c r="S29" s="182">
        <v>121138</v>
      </c>
      <c r="T29" s="569"/>
      <c r="U29" s="152"/>
      <c r="V29" s="179" t="s">
        <v>401</v>
      </c>
      <c r="W29" s="180">
        <v>10</v>
      </c>
      <c r="X29" s="181">
        <v>775</v>
      </c>
      <c r="Y29" s="181">
        <v>31201</v>
      </c>
      <c r="Z29" s="181">
        <v>389304</v>
      </c>
      <c r="AA29" s="181">
        <v>139136</v>
      </c>
      <c r="AB29" s="181">
        <v>257280</v>
      </c>
      <c r="AC29" s="182">
        <v>102481</v>
      </c>
      <c r="AD29" s="152" t="s">
        <v>401</v>
      </c>
      <c r="AG29" s="195"/>
      <c r="AM29" s="197"/>
      <c r="AQ29" s="195"/>
      <c r="AW29" s="197"/>
      <c r="BA29" s="195"/>
      <c r="BG29" s="197"/>
    </row>
    <row r="30" spans="1:59" s="196" customFormat="1" ht="12" customHeight="1">
      <c r="A30" s="152"/>
      <c r="B30" s="179" t="s">
        <v>403</v>
      </c>
      <c r="C30" s="180">
        <v>76</v>
      </c>
      <c r="D30" s="181">
        <v>18501</v>
      </c>
      <c r="E30" s="181">
        <v>763884</v>
      </c>
      <c r="F30" s="181">
        <v>9881581</v>
      </c>
      <c r="G30" s="181">
        <v>6238705</v>
      </c>
      <c r="H30" s="181">
        <v>3591493</v>
      </c>
      <c r="I30" s="182">
        <v>3956583</v>
      </c>
      <c r="J30" s="179" t="s">
        <v>403</v>
      </c>
      <c r="L30" s="179" t="s">
        <v>399</v>
      </c>
      <c r="M30" s="180">
        <v>22</v>
      </c>
      <c r="N30" s="181">
        <v>292</v>
      </c>
      <c r="O30" s="181">
        <v>8475</v>
      </c>
      <c r="P30" s="181">
        <v>79377</v>
      </c>
      <c r="Q30" s="181">
        <v>51910</v>
      </c>
      <c r="R30" s="181">
        <v>27823</v>
      </c>
      <c r="S30" s="182">
        <v>17166</v>
      </c>
      <c r="T30" s="152" t="s">
        <v>399</v>
      </c>
      <c r="U30" s="152"/>
      <c r="V30" s="179" t="s">
        <v>402</v>
      </c>
      <c r="W30" s="180">
        <v>3</v>
      </c>
      <c r="X30" s="181">
        <v>422</v>
      </c>
      <c r="Y30" s="181">
        <v>12150</v>
      </c>
      <c r="Z30" s="181">
        <v>192891</v>
      </c>
      <c r="AA30" s="181">
        <v>69697</v>
      </c>
      <c r="AB30" s="181">
        <v>128221</v>
      </c>
      <c r="AC30" s="182">
        <v>102539</v>
      </c>
      <c r="AD30" s="152" t="s">
        <v>402</v>
      </c>
      <c r="AE30" s="152">
        <v>26</v>
      </c>
      <c r="AF30" s="179" t="s">
        <v>489</v>
      </c>
      <c r="AG30" s="214"/>
      <c r="AH30" s="215"/>
      <c r="AI30" s="215"/>
      <c r="AJ30" s="215"/>
      <c r="AK30" s="215"/>
      <c r="AL30" s="215"/>
      <c r="AM30" s="216"/>
      <c r="AN30" s="183" t="s">
        <v>423</v>
      </c>
      <c r="AQ30" s="195"/>
      <c r="AW30" s="197"/>
      <c r="BA30" s="195"/>
      <c r="BG30" s="197"/>
    </row>
    <row r="31" spans="1:59" s="196" customFormat="1" ht="12" customHeight="1">
      <c r="A31" s="152"/>
      <c r="B31" s="179" t="s">
        <v>405</v>
      </c>
      <c r="C31" s="180">
        <v>44</v>
      </c>
      <c r="D31" s="181">
        <v>16496</v>
      </c>
      <c r="E31" s="181">
        <v>787014</v>
      </c>
      <c r="F31" s="181">
        <v>11869535</v>
      </c>
      <c r="G31" s="181">
        <v>8866199</v>
      </c>
      <c r="H31" s="181">
        <v>2965633</v>
      </c>
      <c r="I31" s="182">
        <v>4765602</v>
      </c>
      <c r="J31" s="179" t="s">
        <v>405</v>
      </c>
      <c r="K31" s="179"/>
      <c r="L31" s="179" t="s">
        <v>400</v>
      </c>
      <c r="M31" s="180">
        <v>13</v>
      </c>
      <c r="N31" s="181">
        <v>341</v>
      </c>
      <c r="O31" s="181">
        <v>11185</v>
      </c>
      <c r="P31" s="181">
        <v>79136</v>
      </c>
      <c r="Q31" s="181">
        <v>44684</v>
      </c>
      <c r="R31" s="181">
        <v>34209</v>
      </c>
      <c r="S31" s="182">
        <v>26191</v>
      </c>
      <c r="T31" s="152" t="s">
        <v>400</v>
      </c>
      <c r="U31" s="152"/>
      <c r="V31" s="179" t="s">
        <v>403</v>
      </c>
      <c r="W31" s="180">
        <v>5</v>
      </c>
      <c r="X31" s="181">
        <v>1367</v>
      </c>
      <c r="Y31" s="181">
        <v>50830</v>
      </c>
      <c r="Z31" s="181">
        <v>1012921</v>
      </c>
      <c r="AA31" s="181">
        <v>443080</v>
      </c>
      <c r="AB31" s="181">
        <v>564357</v>
      </c>
      <c r="AC31" s="182">
        <v>454316</v>
      </c>
      <c r="AD31" s="152" t="s">
        <v>403</v>
      </c>
      <c r="AE31" s="124"/>
      <c r="AF31" s="217" t="s">
        <v>490</v>
      </c>
      <c r="AG31" s="180">
        <v>152</v>
      </c>
      <c r="AH31" s="181">
        <v>39731</v>
      </c>
      <c r="AI31" s="181">
        <v>2427730</v>
      </c>
      <c r="AJ31" s="181">
        <v>33701699</v>
      </c>
      <c r="AK31" s="181">
        <v>18088676</v>
      </c>
      <c r="AL31" s="181">
        <v>15644290</v>
      </c>
      <c r="AM31" s="182">
        <v>14109927</v>
      </c>
      <c r="AN31" s="189" t="s">
        <v>424</v>
      </c>
      <c r="AO31" s="152">
        <v>30</v>
      </c>
      <c r="AP31" s="179" t="s">
        <v>491</v>
      </c>
      <c r="AQ31" s="180">
        <v>537</v>
      </c>
      <c r="AR31" s="181">
        <v>40296</v>
      </c>
      <c r="AS31" s="181">
        <v>1803249</v>
      </c>
      <c r="AT31" s="181">
        <v>22638680</v>
      </c>
      <c r="AU31" s="181">
        <v>14786014</v>
      </c>
      <c r="AV31" s="181">
        <v>7683753</v>
      </c>
      <c r="AW31" s="182">
        <v>6595741</v>
      </c>
      <c r="AX31" s="218" t="s">
        <v>425</v>
      </c>
      <c r="BA31" s="195"/>
      <c r="BG31" s="197"/>
    </row>
    <row r="32" spans="1:59" s="196" customFormat="1" ht="12" customHeight="1">
      <c r="A32" s="152"/>
      <c r="B32" s="179" t="s">
        <v>404</v>
      </c>
      <c r="C32" s="180">
        <v>30</v>
      </c>
      <c r="D32" s="181">
        <v>63411</v>
      </c>
      <c r="E32" s="181">
        <v>4467663</v>
      </c>
      <c r="F32" s="181">
        <v>87266294</v>
      </c>
      <c r="G32" s="181">
        <v>56077883</v>
      </c>
      <c r="H32" s="181">
        <v>30666859</v>
      </c>
      <c r="I32" s="182">
        <v>39406769</v>
      </c>
      <c r="J32" s="179" t="s">
        <v>404</v>
      </c>
      <c r="K32" s="179"/>
      <c r="L32" s="179" t="s">
        <v>401</v>
      </c>
      <c r="M32" s="180">
        <v>1</v>
      </c>
      <c r="N32" s="181" t="s">
        <v>394</v>
      </c>
      <c r="O32" s="181" t="s">
        <v>394</v>
      </c>
      <c r="P32" s="181" t="s">
        <v>394</v>
      </c>
      <c r="Q32" s="181" t="s">
        <v>394</v>
      </c>
      <c r="R32" s="181" t="s">
        <v>394</v>
      </c>
      <c r="S32" s="182" t="s">
        <v>394</v>
      </c>
      <c r="T32" s="152" t="s">
        <v>401</v>
      </c>
      <c r="U32" s="179"/>
      <c r="V32" s="179" t="s">
        <v>405</v>
      </c>
      <c r="W32" s="180">
        <v>1</v>
      </c>
      <c r="X32" s="192" t="s">
        <v>394</v>
      </c>
      <c r="Y32" s="192" t="s">
        <v>394</v>
      </c>
      <c r="Z32" s="192" t="s">
        <v>394</v>
      </c>
      <c r="AA32" s="192" t="s">
        <v>394</v>
      </c>
      <c r="AB32" s="192" t="s">
        <v>394</v>
      </c>
      <c r="AC32" s="193" t="s">
        <v>394</v>
      </c>
      <c r="AD32" s="152" t="s">
        <v>405</v>
      </c>
      <c r="AE32" s="152"/>
      <c r="AF32" s="179" t="s">
        <v>399</v>
      </c>
      <c r="AG32" s="180">
        <v>41</v>
      </c>
      <c r="AH32" s="181">
        <v>562</v>
      </c>
      <c r="AI32" s="181">
        <v>17449</v>
      </c>
      <c r="AJ32" s="181">
        <v>125236</v>
      </c>
      <c r="AK32" s="181">
        <v>68369</v>
      </c>
      <c r="AL32" s="181">
        <v>57026</v>
      </c>
      <c r="AM32" s="182">
        <v>62034</v>
      </c>
      <c r="AN32" s="152" t="s">
        <v>399</v>
      </c>
      <c r="AO32" s="152"/>
      <c r="AP32" s="179" t="s">
        <v>399</v>
      </c>
      <c r="AQ32" s="180">
        <v>136</v>
      </c>
      <c r="AR32" s="181">
        <v>1889</v>
      </c>
      <c r="AS32" s="181">
        <v>54517</v>
      </c>
      <c r="AT32" s="181">
        <v>542920</v>
      </c>
      <c r="AU32" s="181">
        <v>393910</v>
      </c>
      <c r="AV32" s="181">
        <v>149349</v>
      </c>
      <c r="AW32" s="182">
        <v>205402</v>
      </c>
      <c r="AX32" s="152" t="s">
        <v>399</v>
      </c>
      <c r="AY32" s="152"/>
      <c r="BA32" s="207"/>
      <c r="BB32" s="208"/>
      <c r="BC32" s="208"/>
      <c r="BD32" s="208"/>
      <c r="BE32" s="208"/>
      <c r="BF32" s="208"/>
      <c r="BG32" s="209"/>
    </row>
    <row r="33" spans="1:59" s="203" customFormat="1" ht="12" customHeight="1">
      <c r="A33" s="179">
        <v>10</v>
      </c>
      <c r="B33" s="179" t="s">
        <v>492</v>
      </c>
      <c r="C33" s="180">
        <v>473</v>
      </c>
      <c r="D33" s="181">
        <v>18360</v>
      </c>
      <c r="E33" s="181">
        <v>514816</v>
      </c>
      <c r="F33" s="181">
        <v>8153134</v>
      </c>
      <c r="G33" s="181">
        <v>5561022</v>
      </c>
      <c r="H33" s="181">
        <v>2562474</v>
      </c>
      <c r="I33" s="182">
        <v>2514758</v>
      </c>
      <c r="J33" s="210" t="s">
        <v>289</v>
      </c>
      <c r="K33" s="152"/>
      <c r="L33" s="179" t="s">
        <v>402</v>
      </c>
      <c r="M33" s="180">
        <v>1</v>
      </c>
      <c r="N33" s="181" t="s">
        <v>394</v>
      </c>
      <c r="O33" s="181" t="s">
        <v>394</v>
      </c>
      <c r="P33" s="181" t="s">
        <v>394</v>
      </c>
      <c r="Q33" s="181" t="s">
        <v>394</v>
      </c>
      <c r="R33" s="181" t="s">
        <v>394</v>
      </c>
      <c r="S33" s="182" t="s">
        <v>426</v>
      </c>
      <c r="T33" s="152" t="s">
        <v>402</v>
      </c>
      <c r="U33" s="179">
        <v>22</v>
      </c>
      <c r="V33" s="219" t="s">
        <v>493</v>
      </c>
      <c r="W33" s="180">
        <v>374</v>
      </c>
      <c r="X33" s="181">
        <v>18427</v>
      </c>
      <c r="Y33" s="181">
        <v>676350</v>
      </c>
      <c r="Z33" s="181">
        <v>7392019</v>
      </c>
      <c r="AA33" s="181">
        <v>4686953</v>
      </c>
      <c r="AB33" s="181">
        <v>2719181</v>
      </c>
      <c r="AC33" s="182">
        <v>2798179</v>
      </c>
      <c r="AD33" s="183" t="s">
        <v>427</v>
      </c>
      <c r="AE33" s="152"/>
      <c r="AF33" s="179" t="s">
        <v>400</v>
      </c>
      <c r="AG33" s="180">
        <v>39</v>
      </c>
      <c r="AH33" s="181">
        <v>1209</v>
      </c>
      <c r="AI33" s="181">
        <v>40703</v>
      </c>
      <c r="AJ33" s="181">
        <v>298300</v>
      </c>
      <c r="AK33" s="181">
        <v>176943</v>
      </c>
      <c r="AL33" s="181">
        <v>124993</v>
      </c>
      <c r="AM33" s="182">
        <v>182173</v>
      </c>
      <c r="AN33" s="152" t="s">
        <v>400</v>
      </c>
      <c r="AO33" s="152"/>
      <c r="AP33" s="179" t="s">
        <v>400</v>
      </c>
      <c r="AQ33" s="180">
        <v>187</v>
      </c>
      <c r="AR33" s="181">
        <v>5811</v>
      </c>
      <c r="AS33" s="181">
        <v>171288</v>
      </c>
      <c r="AT33" s="181">
        <v>1416061</v>
      </c>
      <c r="AU33" s="181">
        <v>976858</v>
      </c>
      <c r="AV33" s="181">
        <v>447786</v>
      </c>
      <c r="AW33" s="182">
        <v>606026</v>
      </c>
      <c r="AX33" s="152" t="s">
        <v>400</v>
      </c>
      <c r="BA33" s="204"/>
      <c r="BG33" s="205"/>
    </row>
    <row r="34" spans="1:59" s="196" customFormat="1" ht="12" customHeight="1">
      <c r="A34" s="152"/>
      <c r="B34" s="179" t="s">
        <v>399</v>
      </c>
      <c r="C34" s="180">
        <v>215</v>
      </c>
      <c r="D34" s="181">
        <v>2904</v>
      </c>
      <c r="E34" s="181">
        <v>65218</v>
      </c>
      <c r="F34" s="181">
        <v>805258</v>
      </c>
      <c r="G34" s="181">
        <v>568292</v>
      </c>
      <c r="H34" s="181">
        <v>242275</v>
      </c>
      <c r="I34" s="182">
        <v>334258</v>
      </c>
      <c r="J34" s="179" t="s">
        <v>399</v>
      </c>
      <c r="K34" s="152"/>
      <c r="L34" s="179"/>
      <c r="M34" s="184"/>
      <c r="N34" s="185"/>
      <c r="O34" s="185"/>
      <c r="P34" s="185"/>
      <c r="Q34" s="185"/>
      <c r="R34" s="185"/>
      <c r="S34" s="186"/>
      <c r="T34" s="152"/>
      <c r="U34" s="152"/>
      <c r="V34" s="179" t="s">
        <v>399</v>
      </c>
      <c r="W34" s="180">
        <v>148</v>
      </c>
      <c r="X34" s="181">
        <v>1990</v>
      </c>
      <c r="Y34" s="181">
        <v>60825</v>
      </c>
      <c r="Z34" s="181">
        <v>557362</v>
      </c>
      <c r="AA34" s="181">
        <v>371106</v>
      </c>
      <c r="AB34" s="181">
        <v>189208</v>
      </c>
      <c r="AC34" s="182">
        <v>265721</v>
      </c>
      <c r="AD34" s="152" t="s">
        <v>399</v>
      </c>
      <c r="AE34" s="152"/>
      <c r="AF34" s="179" t="s">
        <v>401</v>
      </c>
      <c r="AG34" s="180">
        <v>32</v>
      </c>
      <c r="AH34" s="181">
        <v>2303</v>
      </c>
      <c r="AI34" s="181">
        <v>81910</v>
      </c>
      <c r="AJ34" s="181">
        <v>738826</v>
      </c>
      <c r="AK34" s="181">
        <v>452447</v>
      </c>
      <c r="AL34" s="181">
        <v>285369</v>
      </c>
      <c r="AM34" s="182">
        <v>252761</v>
      </c>
      <c r="AN34" s="152" t="s">
        <v>401</v>
      </c>
      <c r="AO34" s="152"/>
      <c r="AP34" s="179" t="s">
        <v>401</v>
      </c>
      <c r="AQ34" s="180">
        <v>129</v>
      </c>
      <c r="AR34" s="181">
        <v>9454</v>
      </c>
      <c r="AS34" s="181">
        <v>335141</v>
      </c>
      <c r="AT34" s="181">
        <v>2349220</v>
      </c>
      <c r="AU34" s="181">
        <v>1428628</v>
      </c>
      <c r="AV34" s="181">
        <v>917406</v>
      </c>
      <c r="AW34" s="182">
        <v>831512</v>
      </c>
      <c r="AX34" s="152" t="s">
        <v>401</v>
      </c>
      <c r="BA34" s="195"/>
      <c r="BG34" s="197"/>
    </row>
    <row r="35" spans="1:59" s="196" customFormat="1" ht="12" customHeight="1">
      <c r="A35" s="152"/>
      <c r="B35" s="179" t="s">
        <v>400</v>
      </c>
      <c r="C35" s="180">
        <v>164</v>
      </c>
      <c r="D35" s="181">
        <v>5106</v>
      </c>
      <c r="E35" s="181">
        <v>125541</v>
      </c>
      <c r="F35" s="181">
        <v>1620979</v>
      </c>
      <c r="G35" s="181">
        <v>1082251</v>
      </c>
      <c r="H35" s="181">
        <v>542249</v>
      </c>
      <c r="I35" s="182">
        <v>553638</v>
      </c>
      <c r="J35" s="179" t="s">
        <v>400</v>
      </c>
      <c r="K35" s="179">
        <v>17</v>
      </c>
      <c r="L35" s="179" t="s">
        <v>494</v>
      </c>
      <c r="M35" s="180">
        <v>108</v>
      </c>
      <c r="N35" s="181">
        <v>3867</v>
      </c>
      <c r="O35" s="181">
        <v>156079</v>
      </c>
      <c r="P35" s="181">
        <v>1858719</v>
      </c>
      <c r="Q35" s="181">
        <v>1192953</v>
      </c>
      <c r="R35" s="181">
        <v>655382</v>
      </c>
      <c r="S35" s="182">
        <v>963222</v>
      </c>
      <c r="T35" s="183" t="s">
        <v>428</v>
      </c>
      <c r="U35" s="152"/>
      <c r="V35" s="179" t="s">
        <v>400</v>
      </c>
      <c r="W35" s="180">
        <v>140</v>
      </c>
      <c r="X35" s="181">
        <v>4278</v>
      </c>
      <c r="Y35" s="181">
        <v>138187</v>
      </c>
      <c r="Z35" s="181">
        <v>1273937</v>
      </c>
      <c r="AA35" s="181">
        <v>836627</v>
      </c>
      <c r="AB35" s="181">
        <v>443715</v>
      </c>
      <c r="AC35" s="182">
        <v>508507</v>
      </c>
      <c r="AD35" s="152" t="s">
        <v>400</v>
      </c>
      <c r="AE35" s="152"/>
      <c r="AF35" s="179" t="s">
        <v>402</v>
      </c>
      <c r="AG35" s="180">
        <v>23</v>
      </c>
      <c r="AH35" s="181">
        <v>3328</v>
      </c>
      <c r="AI35" s="181">
        <v>104388</v>
      </c>
      <c r="AJ35" s="181">
        <v>1109725</v>
      </c>
      <c r="AK35" s="181">
        <v>725047</v>
      </c>
      <c r="AL35" s="181">
        <v>386513</v>
      </c>
      <c r="AM35" s="182">
        <v>423189</v>
      </c>
      <c r="AN35" s="152" t="s">
        <v>402</v>
      </c>
      <c r="AO35" s="152"/>
      <c r="AP35" s="179" t="s">
        <v>402</v>
      </c>
      <c r="AQ35" s="180">
        <v>50</v>
      </c>
      <c r="AR35" s="181">
        <v>6810</v>
      </c>
      <c r="AS35" s="181">
        <v>257637</v>
      </c>
      <c r="AT35" s="181">
        <v>2927522</v>
      </c>
      <c r="AU35" s="181">
        <v>2030537</v>
      </c>
      <c r="AV35" s="181">
        <v>896729</v>
      </c>
      <c r="AW35" s="182">
        <v>1227357</v>
      </c>
      <c r="AX35" s="152" t="s">
        <v>402</v>
      </c>
      <c r="BA35" s="195"/>
      <c r="BG35" s="197"/>
    </row>
    <row r="36" spans="1:59" s="196" customFormat="1" ht="12" customHeight="1">
      <c r="A36" s="152"/>
      <c r="B36" s="179" t="s">
        <v>401</v>
      </c>
      <c r="C36" s="180">
        <v>56</v>
      </c>
      <c r="D36" s="181">
        <v>3940</v>
      </c>
      <c r="E36" s="181">
        <v>122263</v>
      </c>
      <c r="F36" s="181">
        <v>2062412</v>
      </c>
      <c r="G36" s="181">
        <v>1275511</v>
      </c>
      <c r="H36" s="181">
        <v>785770</v>
      </c>
      <c r="I36" s="182">
        <v>630738</v>
      </c>
      <c r="J36" s="179" t="s">
        <v>401</v>
      </c>
      <c r="K36" s="152"/>
      <c r="L36" s="179" t="s">
        <v>399</v>
      </c>
      <c r="M36" s="180">
        <v>46</v>
      </c>
      <c r="N36" s="181">
        <v>603</v>
      </c>
      <c r="O36" s="181">
        <v>16429</v>
      </c>
      <c r="P36" s="181">
        <v>124233</v>
      </c>
      <c r="Q36" s="181">
        <v>77938</v>
      </c>
      <c r="R36" s="181">
        <v>47259</v>
      </c>
      <c r="S36" s="182">
        <v>50937</v>
      </c>
      <c r="T36" s="183" t="s">
        <v>399</v>
      </c>
      <c r="U36" s="152"/>
      <c r="V36" s="179" t="s">
        <v>401</v>
      </c>
      <c r="W36" s="180">
        <v>52</v>
      </c>
      <c r="X36" s="181">
        <v>3458</v>
      </c>
      <c r="Y36" s="181">
        <v>124002</v>
      </c>
      <c r="Z36" s="181">
        <v>1298626</v>
      </c>
      <c r="AA36" s="181">
        <v>840479</v>
      </c>
      <c r="AB36" s="181">
        <v>452378</v>
      </c>
      <c r="AC36" s="182">
        <v>437103</v>
      </c>
      <c r="AD36" s="152" t="s">
        <v>401</v>
      </c>
      <c r="AE36" s="152"/>
      <c r="AF36" s="179" t="s">
        <v>403</v>
      </c>
      <c r="AG36" s="180">
        <v>7</v>
      </c>
      <c r="AH36" s="181">
        <v>1691</v>
      </c>
      <c r="AI36" s="181">
        <v>55312</v>
      </c>
      <c r="AJ36" s="181">
        <v>396058</v>
      </c>
      <c r="AK36" s="181">
        <v>267870</v>
      </c>
      <c r="AL36" s="181">
        <v>123855</v>
      </c>
      <c r="AM36" s="182">
        <v>136486</v>
      </c>
      <c r="AN36" s="152" t="s">
        <v>403</v>
      </c>
      <c r="AO36" s="152"/>
      <c r="AP36" s="179" t="s">
        <v>403</v>
      </c>
      <c r="AQ36" s="180">
        <v>17</v>
      </c>
      <c r="AR36" s="181">
        <v>4071</v>
      </c>
      <c r="AS36" s="181">
        <v>165598</v>
      </c>
      <c r="AT36" s="181">
        <v>1571828</v>
      </c>
      <c r="AU36" s="181">
        <v>1053516</v>
      </c>
      <c r="AV36" s="181">
        <v>517478</v>
      </c>
      <c r="AW36" s="182">
        <v>678709</v>
      </c>
      <c r="AX36" s="152" t="s">
        <v>403</v>
      </c>
      <c r="BA36" s="195"/>
      <c r="BG36" s="197"/>
    </row>
    <row r="37" spans="1:59" s="196" customFormat="1" ht="12" customHeight="1">
      <c r="A37" s="152"/>
      <c r="B37" s="179" t="s">
        <v>402</v>
      </c>
      <c r="C37" s="180">
        <v>29</v>
      </c>
      <c r="D37" s="181">
        <v>3953</v>
      </c>
      <c r="E37" s="181">
        <v>120901</v>
      </c>
      <c r="F37" s="181">
        <v>1821652</v>
      </c>
      <c r="G37" s="181">
        <v>1260862</v>
      </c>
      <c r="H37" s="181">
        <v>555174</v>
      </c>
      <c r="I37" s="182">
        <v>527118</v>
      </c>
      <c r="J37" s="179" t="s">
        <v>402</v>
      </c>
      <c r="K37" s="152"/>
      <c r="L37" s="179" t="s">
        <v>400</v>
      </c>
      <c r="M37" s="180">
        <v>40</v>
      </c>
      <c r="N37" s="181">
        <v>1284</v>
      </c>
      <c r="O37" s="181">
        <v>40063</v>
      </c>
      <c r="P37" s="181">
        <v>334706</v>
      </c>
      <c r="Q37" s="181">
        <v>210302</v>
      </c>
      <c r="R37" s="181">
        <v>125497</v>
      </c>
      <c r="S37" s="182">
        <v>217043</v>
      </c>
      <c r="T37" s="183" t="s">
        <v>400</v>
      </c>
      <c r="U37" s="152"/>
      <c r="V37" s="179" t="s">
        <v>402</v>
      </c>
      <c r="W37" s="180">
        <v>24</v>
      </c>
      <c r="X37" s="181">
        <v>3240</v>
      </c>
      <c r="Y37" s="181">
        <v>124414</v>
      </c>
      <c r="Z37" s="181">
        <v>1482974</v>
      </c>
      <c r="AA37" s="181">
        <v>968139</v>
      </c>
      <c r="AB37" s="181">
        <v>524408</v>
      </c>
      <c r="AC37" s="182">
        <v>558551</v>
      </c>
      <c r="AD37" s="152" t="s">
        <v>402</v>
      </c>
      <c r="AE37" s="152"/>
      <c r="AF37" s="179" t="s">
        <v>405</v>
      </c>
      <c r="AG37" s="180">
        <v>1</v>
      </c>
      <c r="AH37" s="181" t="s">
        <v>394</v>
      </c>
      <c r="AI37" s="181" t="s">
        <v>394</v>
      </c>
      <c r="AJ37" s="181" t="s">
        <v>394</v>
      </c>
      <c r="AK37" s="181" t="s">
        <v>394</v>
      </c>
      <c r="AL37" s="181" t="s">
        <v>394</v>
      </c>
      <c r="AM37" s="182" t="s">
        <v>394</v>
      </c>
      <c r="AN37" s="152" t="s">
        <v>405</v>
      </c>
      <c r="AO37" s="152"/>
      <c r="AP37" s="179" t="s">
        <v>405</v>
      </c>
      <c r="AQ37" s="180">
        <v>13</v>
      </c>
      <c r="AR37" s="181">
        <v>4873</v>
      </c>
      <c r="AS37" s="181">
        <v>206429</v>
      </c>
      <c r="AT37" s="181">
        <v>1954148</v>
      </c>
      <c r="AU37" s="181">
        <v>1408327</v>
      </c>
      <c r="AV37" s="181">
        <v>534187</v>
      </c>
      <c r="AW37" s="182">
        <v>525800</v>
      </c>
      <c r="AX37" s="152" t="s">
        <v>405</v>
      </c>
      <c r="BA37" s="195"/>
      <c r="BG37" s="197"/>
    </row>
    <row r="38" spans="1:60" s="196" customFormat="1" ht="12" customHeight="1">
      <c r="A38" s="152"/>
      <c r="B38" s="179" t="s">
        <v>403</v>
      </c>
      <c r="C38" s="180">
        <v>7</v>
      </c>
      <c r="D38" s="181">
        <v>1580</v>
      </c>
      <c r="E38" s="181">
        <v>58907</v>
      </c>
      <c r="F38" s="181">
        <v>1077295</v>
      </c>
      <c r="G38" s="181">
        <v>741395</v>
      </c>
      <c r="H38" s="181">
        <v>336529</v>
      </c>
      <c r="I38" s="182">
        <v>379197</v>
      </c>
      <c r="J38" s="179" t="s">
        <v>403</v>
      </c>
      <c r="K38" s="152"/>
      <c r="L38" s="179" t="s">
        <v>401</v>
      </c>
      <c r="M38" s="180">
        <v>18</v>
      </c>
      <c r="N38" s="181">
        <v>1186</v>
      </c>
      <c r="O38" s="181">
        <v>47884</v>
      </c>
      <c r="P38" s="181">
        <v>493907</v>
      </c>
      <c r="Q38" s="181">
        <v>303124</v>
      </c>
      <c r="R38" s="181">
        <v>189207</v>
      </c>
      <c r="S38" s="182">
        <v>203807</v>
      </c>
      <c r="T38" s="183" t="s">
        <v>401</v>
      </c>
      <c r="U38" s="152"/>
      <c r="V38" s="179" t="s">
        <v>403</v>
      </c>
      <c r="W38" s="220">
        <v>5</v>
      </c>
      <c r="X38" s="221">
        <v>1133</v>
      </c>
      <c r="Y38" s="222">
        <v>48888</v>
      </c>
      <c r="Z38" s="222">
        <v>473697</v>
      </c>
      <c r="AA38" s="222">
        <v>342494</v>
      </c>
      <c r="AB38" s="222">
        <v>132207</v>
      </c>
      <c r="AC38" s="223">
        <v>169281</v>
      </c>
      <c r="AD38" s="152" t="s">
        <v>403</v>
      </c>
      <c r="AE38" s="152"/>
      <c r="AF38" s="179" t="s">
        <v>404</v>
      </c>
      <c r="AG38" s="180">
        <v>9</v>
      </c>
      <c r="AH38" s="181">
        <v>30301</v>
      </c>
      <c r="AI38" s="181">
        <v>2112289</v>
      </c>
      <c r="AJ38" s="181">
        <v>30870157</v>
      </c>
      <c r="AK38" s="181">
        <v>16314529</v>
      </c>
      <c r="AL38" s="181">
        <v>14586073</v>
      </c>
      <c r="AM38" s="182">
        <v>12862567</v>
      </c>
      <c r="AN38" s="152" t="s">
        <v>404</v>
      </c>
      <c r="AO38" s="152"/>
      <c r="AP38" s="179" t="s">
        <v>404</v>
      </c>
      <c r="AQ38" s="180">
        <v>5</v>
      </c>
      <c r="AR38" s="181">
        <v>7388</v>
      </c>
      <c r="AS38" s="181">
        <v>612639</v>
      </c>
      <c r="AT38" s="181">
        <v>11876981</v>
      </c>
      <c r="AU38" s="181">
        <v>7494238</v>
      </c>
      <c r="AV38" s="181">
        <v>4220818</v>
      </c>
      <c r="AW38" s="182">
        <v>2520935</v>
      </c>
      <c r="AX38" s="152" t="s">
        <v>404</v>
      </c>
      <c r="AY38" s="152"/>
      <c r="AZ38" s="224"/>
      <c r="BA38" s="207"/>
      <c r="BB38" s="208"/>
      <c r="BC38" s="208"/>
      <c r="BD38" s="208"/>
      <c r="BE38" s="208"/>
      <c r="BF38" s="208"/>
      <c r="BG38" s="209"/>
      <c r="BH38" s="55"/>
    </row>
    <row r="39" spans="1:60" s="203" customFormat="1" ht="12" customHeight="1">
      <c r="A39" s="152"/>
      <c r="B39" s="179" t="s">
        <v>405</v>
      </c>
      <c r="C39" s="180">
        <v>1</v>
      </c>
      <c r="D39" s="85" t="s">
        <v>394</v>
      </c>
      <c r="E39" s="192" t="s">
        <v>394</v>
      </c>
      <c r="F39" s="192" t="s">
        <v>394</v>
      </c>
      <c r="G39" s="192" t="s">
        <v>394</v>
      </c>
      <c r="H39" s="192" t="s">
        <v>394</v>
      </c>
      <c r="I39" s="193" t="s">
        <v>394</v>
      </c>
      <c r="J39" s="179" t="s">
        <v>405</v>
      </c>
      <c r="K39" s="152"/>
      <c r="L39" s="179" t="s">
        <v>402</v>
      </c>
      <c r="M39" s="180">
        <v>2</v>
      </c>
      <c r="N39" s="192" t="s">
        <v>394</v>
      </c>
      <c r="O39" s="192" t="s">
        <v>394</v>
      </c>
      <c r="P39" s="192" t="s">
        <v>394</v>
      </c>
      <c r="Q39" s="192" t="s">
        <v>394</v>
      </c>
      <c r="R39" s="192" t="s">
        <v>394</v>
      </c>
      <c r="S39" s="193" t="s">
        <v>394</v>
      </c>
      <c r="T39" s="183" t="s">
        <v>402</v>
      </c>
      <c r="U39" s="152"/>
      <c r="V39" s="179" t="s">
        <v>405</v>
      </c>
      <c r="W39" s="180">
        <v>4</v>
      </c>
      <c r="X39" s="181">
        <v>1311</v>
      </c>
      <c r="Y39" s="181">
        <v>70694</v>
      </c>
      <c r="Z39" s="181">
        <v>706863</v>
      </c>
      <c r="AA39" s="181">
        <v>412733</v>
      </c>
      <c r="AB39" s="181">
        <v>294625</v>
      </c>
      <c r="AC39" s="182">
        <v>220599</v>
      </c>
      <c r="AD39" s="152" t="s">
        <v>405</v>
      </c>
      <c r="AE39" s="196"/>
      <c r="AF39" s="196"/>
      <c r="AG39" s="195"/>
      <c r="AH39" s="196"/>
      <c r="AI39" s="196"/>
      <c r="AJ39" s="196"/>
      <c r="AK39" s="196"/>
      <c r="AL39" s="196"/>
      <c r="AM39" s="197"/>
      <c r="AN39" s="196"/>
      <c r="AO39" s="196"/>
      <c r="AP39" s="196"/>
      <c r="AQ39" s="195"/>
      <c r="AR39" s="196"/>
      <c r="AS39" s="196"/>
      <c r="AT39" s="196"/>
      <c r="AU39" s="196"/>
      <c r="AV39" s="196"/>
      <c r="AW39" s="197"/>
      <c r="AX39" s="196"/>
      <c r="AY39" s="152"/>
      <c r="AZ39" s="224"/>
      <c r="BA39" s="207"/>
      <c r="BB39" s="208"/>
      <c r="BC39" s="208"/>
      <c r="BD39" s="208"/>
      <c r="BE39" s="208"/>
      <c r="BF39" s="208"/>
      <c r="BG39" s="209"/>
      <c r="BH39" s="55"/>
    </row>
    <row r="40" spans="1:60" s="196" customFormat="1" ht="12" customHeight="1">
      <c r="A40" s="152"/>
      <c r="B40" s="179" t="s">
        <v>404</v>
      </c>
      <c r="C40" s="180">
        <v>1</v>
      </c>
      <c r="D40" s="85" t="s">
        <v>394</v>
      </c>
      <c r="E40" s="192" t="s">
        <v>394</v>
      </c>
      <c r="F40" s="192" t="s">
        <v>394</v>
      </c>
      <c r="G40" s="192" t="s">
        <v>394</v>
      </c>
      <c r="H40" s="192" t="s">
        <v>394</v>
      </c>
      <c r="I40" s="193" t="s">
        <v>394</v>
      </c>
      <c r="J40" s="179" t="s">
        <v>404</v>
      </c>
      <c r="K40" s="152"/>
      <c r="L40" s="179" t="s">
        <v>403</v>
      </c>
      <c r="M40" s="180">
        <v>2</v>
      </c>
      <c r="N40" s="192" t="s">
        <v>394</v>
      </c>
      <c r="O40" s="192" t="s">
        <v>394</v>
      </c>
      <c r="P40" s="192" t="s">
        <v>394</v>
      </c>
      <c r="Q40" s="192" t="s">
        <v>394</v>
      </c>
      <c r="R40" s="192" t="s">
        <v>394</v>
      </c>
      <c r="S40" s="193" t="s">
        <v>394</v>
      </c>
      <c r="T40" s="183" t="s">
        <v>403</v>
      </c>
      <c r="U40" s="152"/>
      <c r="V40" s="179" t="s">
        <v>404</v>
      </c>
      <c r="W40" s="180">
        <v>1</v>
      </c>
      <c r="X40" s="85" t="s">
        <v>394</v>
      </c>
      <c r="Y40" s="87" t="s">
        <v>394</v>
      </c>
      <c r="Z40" s="87" t="s">
        <v>394</v>
      </c>
      <c r="AA40" s="87" t="s">
        <v>394</v>
      </c>
      <c r="AB40" s="87" t="s">
        <v>394</v>
      </c>
      <c r="AC40" s="88" t="s">
        <v>394</v>
      </c>
      <c r="AD40" s="152" t="s">
        <v>404</v>
      </c>
      <c r="AE40" s="152">
        <v>27</v>
      </c>
      <c r="AF40" s="194" t="s">
        <v>495</v>
      </c>
      <c r="AG40" s="214"/>
      <c r="AH40" s="215"/>
      <c r="AI40" s="215"/>
      <c r="AJ40" s="215"/>
      <c r="AK40" s="215"/>
      <c r="AL40" s="215"/>
      <c r="AM40" s="216"/>
      <c r="AN40" s="187" t="s">
        <v>429</v>
      </c>
      <c r="AQ40" s="195"/>
      <c r="AW40" s="197"/>
      <c r="AY40" s="152"/>
      <c r="AZ40" s="224"/>
      <c r="BA40" s="207"/>
      <c r="BB40" s="208"/>
      <c r="BC40" s="208"/>
      <c r="BD40" s="208"/>
      <c r="BE40" s="208"/>
      <c r="BF40" s="208"/>
      <c r="BG40" s="209"/>
      <c r="BH40" s="55"/>
    </row>
    <row r="41" spans="1:59" s="196" customFormat="1" ht="12" customHeight="1">
      <c r="A41" s="179">
        <v>11</v>
      </c>
      <c r="B41" s="179" t="s">
        <v>496</v>
      </c>
      <c r="C41" s="180">
        <v>17</v>
      </c>
      <c r="D41" s="181">
        <v>1154</v>
      </c>
      <c r="E41" s="181">
        <v>40543</v>
      </c>
      <c r="F41" s="181">
        <v>803859</v>
      </c>
      <c r="G41" s="181">
        <v>466248</v>
      </c>
      <c r="H41" s="181">
        <v>341566</v>
      </c>
      <c r="I41" s="182">
        <v>208499</v>
      </c>
      <c r="J41" s="210" t="s">
        <v>290</v>
      </c>
      <c r="M41" s="195"/>
      <c r="S41" s="197"/>
      <c r="U41" s="179">
        <v>23</v>
      </c>
      <c r="V41" s="179" t="s">
        <v>497</v>
      </c>
      <c r="W41" s="180">
        <v>261</v>
      </c>
      <c r="X41" s="181">
        <v>10883</v>
      </c>
      <c r="Y41" s="181">
        <v>472019</v>
      </c>
      <c r="Z41" s="181">
        <v>4634222</v>
      </c>
      <c r="AA41" s="181">
        <v>2015748</v>
      </c>
      <c r="AB41" s="181">
        <v>2658580</v>
      </c>
      <c r="AC41" s="182">
        <v>4880009</v>
      </c>
      <c r="AD41" s="189" t="s">
        <v>430</v>
      </c>
      <c r="AF41" s="194" t="s">
        <v>498</v>
      </c>
      <c r="AG41" s="180">
        <v>85</v>
      </c>
      <c r="AH41" s="181">
        <v>4538</v>
      </c>
      <c r="AI41" s="181">
        <v>164252</v>
      </c>
      <c r="AJ41" s="181">
        <v>1542071</v>
      </c>
      <c r="AK41" s="181">
        <v>919072</v>
      </c>
      <c r="AL41" s="181">
        <v>623148</v>
      </c>
      <c r="AM41" s="182">
        <v>507514</v>
      </c>
      <c r="AN41" s="196" t="s">
        <v>431</v>
      </c>
      <c r="AO41" s="152">
        <v>31</v>
      </c>
      <c r="AP41" s="179" t="s">
        <v>499</v>
      </c>
      <c r="AQ41" s="180">
        <v>10</v>
      </c>
      <c r="AR41" s="181">
        <v>686</v>
      </c>
      <c r="AS41" s="181">
        <v>26961</v>
      </c>
      <c r="AT41" s="181">
        <v>214130</v>
      </c>
      <c r="AU41" s="181">
        <v>147755</v>
      </c>
      <c r="AV41" s="181">
        <v>75480</v>
      </c>
      <c r="AW41" s="182">
        <v>76181</v>
      </c>
      <c r="AX41" s="225" t="s">
        <v>432</v>
      </c>
      <c r="BA41" s="195"/>
      <c r="BG41" s="197"/>
    </row>
    <row r="42" spans="1:59" s="196" customFormat="1" ht="12" customHeight="1">
      <c r="A42" s="152"/>
      <c r="B42" s="179" t="s">
        <v>399</v>
      </c>
      <c r="C42" s="180">
        <v>5</v>
      </c>
      <c r="D42" s="181">
        <v>70</v>
      </c>
      <c r="E42" s="181">
        <v>1678</v>
      </c>
      <c r="F42" s="181">
        <v>13094</v>
      </c>
      <c r="G42" s="181">
        <v>7158</v>
      </c>
      <c r="H42" s="181">
        <v>5928</v>
      </c>
      <c r="I42" s="182">
        <v>4526</v>
      </c>
      <c r="J42" s="179" t="s">
        <v>399</v>
      </c>
      <c r="K42" s="179">
        <v>18</v>
      </c>
      <c r="L42" s="179" t="s">
        <v>500</v>
      </c>
      <c r="M42" s="180">
        <v>9</v>
      </c>
      <c r="N42" s="181">
        <v>446</v>
      </c>
      <c r="O42" s="181">
        <v>17445</v>
      </c>
      <c r="P42" s="181">
        <v>71136</v>
      </c>
      <c r="Q42" s="181">
        <v>30914</v>
      </c>
      <c r="R42" s="181">
        <v>40075</v>
      </c>
      <c r="S42" s="182">
        <v>40036</v>
      </c>
      <c r="T42" s="183" t="s">
        <v>433</v>
      </c>
      <c r="U42" s="152"/>
      <c r="V42" s="179" t="s">
        <v>399</v>
      </c>
      <c r="W42" s="180">
        <v>152</v>
      </c>
      <c r="X42" s="181">
        <v>2106</v>
      </c>
      <c r="Y42" s="181">
        <v>73591</v>
      </c>
      <c r="Z42" s="181">
        <v>954363</v>
      </c>
      <c r="AA42" s="181">
        <v>545157</v>
      </c>
      <c r="AB42" s="181">
        <v>412074</v>
      </c>
      <c r="AC42" s="182">
        <v>482609</v>
      </c>
      <c r="AD42" s="152" t="s">
        <v>399</v>
      </c>
      <c r="AE42" s="152"/>
      <c r="AF42" s="179" t="s">
        <v>399</v>
      </c>
      <c r="AG42" s="180">
        <v>34</v>
      </c>
      <c r="AH42" s="181">
        <v>444</v>
      </c>
      <c r="AI42" s="181">
        <v>15281</v>
      </c>
      <c r="AJ42" s="181">
        <v>89295</v>
      </c>
      <c r="AK42" s="181">
        <v>47839</v>
      </c>
      <c r="AL42" s="181">
        <v>41693</v>
      </c>
      <c r="AM42" s="182">
        <v>46388</v>
      </c>
      <c r="AN42" s="152" t="s">
        <v>399</v>
      </c>
      <c r="AO42" s="152"/>
      <c r="AP42" s="179" t="s">
        <v>399</v>
      </c>
      <c r="AQ42" s="180">
        <v>5</v>
      </c>
      <c r="AR42" s="181">
        <v>70</v>
      </c>
      <c r="AS42" s="181">
        <v>2072</v>
      </c>
      <c r="AT42" s="181">
        <v>10850</v>
      </c>
      <c r="AU42" s="181">
        <v>5562</v>
      </c>
      <c r="AV42" s="181">
        <v>5423</v>
      </c>
      <c r="AW42" s="182">
        <v>6713</v>
      </c>
      <c r="AX42" s="152" t="s">
        <v>399</v>
      </c>
      <c r="BA42" s="195"/>
      <c r="BG42" s="197"/>
    </row>
    <row r="43" spans="1:60" s="196" customFormat="1" ht="12" customHeight="1">
      <c r="A43" s="152"/>
      <c r="B43" s="179" t="s">
        <v>400</v>
      </c>
      <c r="C43" s="180">
        <v>5</v>
      </c>
      <c r="D43" s="181">
        <v>164</v>
      </c>
      <c r="E43" s="181">
        <v>4250</v>
      </c>
      <c r="F43" s="181">
        <v>40059</v>
      </c>
      <c r="G43" s="181">
        <v>24659</v>
      </c>
      <c r="H43" s="181">
        <v>15600</v>
      </c>
      <c r="I43" s="182">
        <v>34627</v>
      </c>
      <c r="J43" s="179" t="s">
        <v>400</v>
      </c>
      <c r="K43" s="152"/>
      <c r="L43" s="179" t="s">
        <v>399</v>
      </c>
      <c r="M43" s="180">
        <v>3</v>
      </c>
      <c r="N43" s="181">
        <v>41</v>
      </c>
      <c r="O43" s="181">
        <v>1426</v>
      </c>
      <c r="P43" s="181">
        <v>4932</v>
      </c>
      <c r="Q43" s="181">
        <v>1727</v>
      </c>
      <c r="R43" s="181">
        <v>3205</v>
      </c>
      <c r="S43" s="182">
        <v>998</v>
      </c>
      <c r="T43" s="179" t="s">
        <v>399</v>
      </c>
      <c r="U43" s="152"/>
      <c r="V43" s="179" t="s">
        <v>400</v>
      </c>
      <c r="W43" s="180">
        <v>74</v>
      </c>
      <c r="X43" s="181">
        <v>2137</v>
      </c>
      <c r="Y43" s="181">
        <v>76124</v>
      </c>
      <c r="Z43" s="181">
        <v>895013</v>
      </c>
      <c r="AA43" s="181">
        <v>544833</v>
      </c>
      <c r="AB43" s="181">
        <v>345778</v>
      </c>
      <c r="AC43" s="182">
        <v>475773</v>
      </c>
      <c r="AD43" s="152" t="s">
        <v>400</v>
      </c>
      <c r="AE43" s="152"/>
      <c r="AF43" s="179" t="s">
        <v>400</v>
      </c>
      <c r="AG43" s="180">
        <v>25</v>
      </c>
      <c r="AH43" s="181">
        <v>845</v>
      </c>
      <c r="AI43" s="181">
        <v>27166</v>
      </c>
      <c r="AJ43" s="181">
        <v>436238</v>
      </c>
      <c r="AK43" s="181">
        <v>297632</v>
      </c>
      <c r="AL43" s="181">
        <v>144438</v>
      </c>
      <c r="AM43" s="182">
        <v>72849</v>
      </c>
      <c r="AN43" s="152" t="s">
        <v>400</v>
      </c>
      <c r="AO43" s="152"/>
      <c r="AP43" s="179" t="s">
        <v>400</v>
      </c>
      <c r="AQ43" s="180">
        <v>3</v>
      </c>
      <c r="AR43" s="87">
        <v>94</v>
      </c>
      <c r="AS43" s="87">
        <v>2946</v>
      </c>
      <c r="AT43" s="87">
        <v>21207</v>
      </c>
      <c r="AU43" s="87">
        <v>13439</v>
      </c>
      <c r="AV43" s="87">
        <v>7828</v>
      </c>
      <c r="AW43" s="88">
        <v>20899</v>
      </c>
      <c r="AX43" s="152" t="s">
        <v>400</v>
      </c>
      <c r="AY43" s="152"/>
      <c r="AZ43" s="224"/>
      <c r="BA43" s="184"/>
      <c r="BB43" s="185"/>
      <c r="BC43" s="185"/>
      <c r="BD43" s="185"/>
      <c r="BE43" s="185"/>
      <c r="BF43" s="185"/>
      <c r="BG43" s="186"/>
      <c r="BH43" s="55"/>
    </row>
    <row r="44" spans="1:60" s="196" customFormat="1" ht="12" customHeight="1">
      <c r="A44" s="152"/>
      <c r="B44" s="179" t="s">
        <v>401</v>
      </c>
      <c r="C44" s="180">
        <v>3</v>
      </c>
      <c r="D44" s="181">
        <v>217</v>
      </c>
      <c r="E44" s="181">
        <v>7555</v>
      </c>
      <c r="F44" s="181">
        <v>220749</v>
      </c>
      <c r="G44" s="181">
        <v>129651</v>
      </c>
      <c r="H44" s="181">
        <v>93786</v>
      </c>
      <c r="I44" s="182">
        <v>23962</v>
      </c>
      <c r="J44" s="179" t="s">
        <v>401</v>
      </c>
      <c r="K44" s="152"/>
      <c r="L44" s="179" t="s">
        <v>400</v>
      </c>
      <c r="M44" s="180">
        <v>3</v>
      </c>
      <c r="N44" s="181">
        <v>76</v>
      </c>
      <c r="O44" s="181">
        <v>1679</v>
      </c>
      <c r="P44" s="181">
        <v>8380</v>
      </c>
      <c r="Q44" s="181">
        <v>4298</v>
      </c>
      <c r="R44" s="181">
        <v>4082</v>
      </c>
      <c r="S44" s="182">
        <v>5319</v>
      </c>
      <c r="T44" s="179" t="s">
        <v>400</v>
      </c>
      <c r="U44" s="152"/>
      <c r="V44" s="179" t="s">
        <v>401</v>
      </c>
      <c r="W44" s="180">
        <v>20</v>
      </c>
      <c r="X44" s="181">
        <v>1435</v>
      </c>
      <c r="Y44" s="181">
        <v>53747</v>
      </c>
      <c r="Z44" s="181">
        <v>393429</v>
      </c>
      <c r="AA44" s="181">
        <v>213757</v>
      </c>
      <c r="AB44" s="181">
        <v>185373</v>
      </c>
      <c r="AC44" s="182">
        <v>291141</v>
      </c>
      <c r="AD44" s="152" t="s">
        <v>401</v>
      </c>
      <c r="AE44" s="152"/>
      <c r="AF44" s="179" t="s">
        <v>401</v>
      </c>
      <c r="AG44" s="180">
        <v>12</v>
      </c>
      <c r="AH44" s="181">
        <v>885</v>
      </c>
      <c r="AI44" s="181">
        <v>26481</v>
      </c>
      <c r="AJ44" s="181">
        <v>365706</v>
      </c>
      <c r="AK44" s="181">
        <v>216501</v>
      </c>
      <c r="AL44" s="181">
        <v>144146</v>
      </c>
      <c r="AM44" s="182">
        <v>80230</v>
      </c>
      <c r="AN44" s="152" t="s">
        <v>401</v>
      </c>
      <c r="AO44" s="152"/>
      <c r="AP44" s="179" t="s">
        <v>402</v>
      </c>
      <c r="AQ44" s="180">
        <v>1</v>
      </c>
      <c r="AR44" s="87" t="s">
        <v>394</v>
      </c>
      <c r="AS44" s="87" t="s">
        <v>394</v>
      </c>
      <c r="AT44" s="87" t="s">
        <v>394</v>
      </c>
      <c r="AU44" s="87" t="s">
        <v>394</v>
      </c>
      <c r="AV44" s="87" t="s">
        <v>394</v>
      </c>
      <c r="AW44" s="88" t="s">
        <v>394</v>
      </c>
      <c r="AX44" s="152" t="s">
        <v>402</v>
      </c>
      <c r="AY44" s="152"/>
      <c r="AZ44" s="224"/>
      <c r="BA44" s="184"/>
      <c r="BB44" s="185"/>
      <c r="BC44" s="185"/>
      <c r="BD44" s="185"/>
      <c r="BE44" s="185"/>
      <c r="BF44" s="185"/>
      <c r="BG44" s="186"/>
      <c r="BH44" s="55"/>
    </row>
    <row r="45" spans="1:60" s="196" customFormat="1" ht="12" customHeight="1">
      <c r="A45" s="152"/>
      <c r="B45" s="179" t="s">
        <v>402</v>
      </c>
      <c r="C45" s="180">
        <v>2</v>
      </c>
      <c r="D45" s="85" t="s">
        <v>394</v>
      </c>
      <c r="E45" s="192" t="s">
        <v>394</v>
      </c>
      <c r="F45" s="192" t="s">
        <v>394</v>
      </c>
      <c r="G45" s="192" t="s">
        <v>394</v>
      </c>
      <c r="H45" s="192" t="s">
        <v>394</v>
      </c>
      <c r="I45" s="193" t="s">
        <v>394</v>
      </c>
      <c r="J45" s="179" t="s">
        <v>402</v>
      </c>
      <c r="K45" s="179"/>
      <c r="L45" s="179" t="s">
        <v>401</v>
      </c>
      <c r="M45" s="180">
        <v>1</v>
      </c>
      <c r="N45" s="181" t="s">
        <v>394</v>
      </c>
      <c r="O45" s="181" t="s">
        <v>394</v>
      </c>
      <c r="P45" s="181" t="s">
        <v>394</v>
      </c>
      <c r="Q45" s="181" t="s">
        <v>394</v>
      </c>
      <c r="R45" s="181" t="s">
        <v>394</v>
      </c>
      <c r="S45" s="182" t="s">
        <v>394</v>
      </c>
      <c r="T45" s="179" t="s">
        <v>401</v>
      </c>
      <c r="U45" s="152"/>
      <c r="V45" s="179" t="s">
        <v>402</v>
      </c>
      <c r="W45" s="180">
        <v>11</v>
      </c>
      <c r="X45" s="181">
        <v>1480</v>
      </c>
      <c r="Y45" s="181">
        <v>64687</v>
      </c>
      <c r="Z45" s="181">
        <v>592985</v>
      </c>
      <c r="AA45" s="181">
        <v>272293</v>
      </c>
      <c r="AB45" s="181">
        <v>344817</v>
      </c>
      <c r="AC45" s="182">
        <v>567466</v>
      </c>
      <c r="AD45" s="152" t="s">
        <v>402</v>
      </c>
      <c r="AE45" s="152"/>
      <c r="AF45" s="179" t="s">
        <v>402</v>
      </c>
      <c r="AG45" s="180">
        <v>11</v>
      </c>
      <c r="AH45" s="181">
        <v>1516</v>
      </c>
      <c r="AI45" s="181">
        <v>60941</v>
      </c>
      <c r="AJ45" s="181">
        <v>363261</v>
      </c>
      <c r="AK45" s="181">
        <v>178306</v>
      </c>
      <c r="AL45" s="181">
        <v>186553</v>
      </c>
      <c r="AM45" s="182">
        <v>162309</v>
      </c>
      <c r="AN45" s="152" t="s">
        <v>402</v>
      </c>
      <c r="AO45" s="152"/>
      <c r="AP45" s="179" t="s">
        <v>405</v>
      </c>
      <c r="AQ45" s="180">
        <v>1</v>
      </c>
      <c r="AR45" s="87" t="s">
        <v>394</v>
      </c>
      <c r="AS45" s="87" t="s">
        <v>394</v>
      </c>
      <c r="AT45" s="87" t="s">
        <v>394</v>
      </c>
      <c r="AU45" s="87" t="s">
        <v>394</v>
      </c>
      <c r="AV45" s="87" t="s">
        <v>394</v>
      </c>
      <c r="AW45" s="88" t="s">
        <v>394</v>
      </c>
      <c r="AX45" s="152" t="s">
        <v>405</v>
      </c>
      <c r="AY45" s="152"/>
      <c r="AZ45" s="224"/>
      <c r="BA45" s="184"/>
      <c r="BB45" s="185"/>
      <c r="BC45" s="185"/>
      <c r="BD45" s="185"/>
      <c r="BE45" s="185"/>
      <c r="BF45" s="185"/>
      <c r="BG45" s="186"/>
      <c r="BH45" s="55"/>
    </row>
    <row r="46" spans="1:60" s="196" customFormat="1" ht="12" customHeight="1">
      <c r="A46" s="152"/>
      <c r="B46" s="179" t="s">
        <v>403</v>
      </c>
      <c r="C46" s="180">
        <v>2</v>
      </c>
      <c r="D46" s="85" t="s">
        <v>394</v>
      </c>
      <c r="E46" s="192" t="s">
        <v>394</v>
      </c>
      <c r="F46" s="192" t="s">
        <v>394</v>
      </c>
      <c r="G46" s="192" t="s">
        <v>394</v>
      </c>
      <c r="H46" s="192" t="s">
        <v>394</v>
      </c>
      <c r="I46" s="193" t="s">
        <v>394</v>
      </c>
      <c r="J46" s="179" t="s">
        <v>403</v>
      </c>
      <c r="K46" s="179"/>
      <c r="L46" s="179" t="s">
        <v>402</v>
      </c>
      <c r="M46" s="180">
        <v>2</v>
      </c>
      <c r="N46" s="181" t="s">
        <v>394</v>
      </c>
      <c r="O46" s="181" t="s">
        <v>394</v>
      </c>
      <c r="P46" s="181" t="s">
        <v>394</v>
      </c>
      <c r="Q46" s="181" t="s">
        <v>394</v>
      </c>
      <c r="R46" s="181" t="s">
        <v>394</v>
      </c>
      <c r="S46" s="182" t="s">
        <v>394</v>
      </c>
      <c r="T46" s="179" t="s">
        <v>402</v>
      </c>
      <c r="U46" s="152"/>
      <c r="V46" s="179" t="s">
        <v>403</v>
      </c>
      <c r="W46" s="180">
        <v>2</v>
      </c>
      <c r="X46" s="85" t="s">
        <v>394</v>
      </c>
      <c r="Y46" s="87" t="s">
        <v>394</v>
      </c>
      <c r="Z46" s="87" t="s">
        <v>394</v>
      </c>
      <c r="AA46" s="87" t="s">
        <v>394</v>
      </c>
      <c r="AB46" s="87" t="s">
        <v>394</v>
      </c>
      <c r="AC46" s="88" t="s">
        <v>394</v>
      </c>
      <c r="AD46" s="152" t="s">
        <v>403</v>
      </c>
      <c r="AE46" s="152"/>
      <c r="AF46" s="179" t="s">
        <v>403</v>
      </c>
      <c r="AG46" s="180">
        <v>2</v>
      </c>
      <c r="AH46" s="87" t="s">
        <v>394</v>
      </c>
      <c r="AI46" s="87" t="s">
        <v>394</v>
      </c>
      <c r="AJ46" s="87" t="s">
        <v>394</v>
      </c>
      <c r="AK46" s="87" t="s">
        <v>394</v>
      </c>
      <c r="AL46" s="87" t="s">
        <v>394</v>
      </c>
      <c r="AM46" s="88" t="s">
        <v>394</v>
      </c>
      <c r="AN46" s="152" t="s">
        <v>403</v>
      </c>
      <c r="AQ46" s="195"/>
      <c r="AW46" s="197"/>
      <c r="AY46" s="152"/>
      <c r="AZ46" s="224"/>
      <c r="BA46" s="184"/>
      <c r="BB46" s="185"/>
      <c r="BC46" s="185"/>
      <c r="BD46" s="185"/>
      <c r="BE46" s="185"/>
      <c r="BF46" s="185"/>
      <c r="BG46" s="186"/>
      <c r="BH46" s="55"/>
    </row>
    <row r="47" spans="1:60" s="196" customFormat="1" ht="12" customHeight="1">
      <c r="A47" s="152"/>
      <c r="B47" s="226"/>
      <c r="C47" s="181"/>
      <c r="D47" s="85"/>
      <c r="E47" s="192"/>
      <c r="F47" s="192"/>
      <c r="G47" s="192"/>
      <c r="H47" s="192"/>
      <c r="I47" s="193"/>
      <c r="J47" s="179"/>
      <c r="K47" s="179"/>
      <c r="L47" s="179"/>
      <c r="M47" s="180"/>
      <c r="N47" s="181"/>
      <c r="O47" s="181"/>
      <c r="P47" s="181"/>
      <c r="Q47" s="181"/>
      <c r="R47" s="181"/>
      <c r="S47" s="182"/>
      <c r="T47" s="179"/>
      <c r="U47" s="152"/>
      <c r="V47" s="179" t="s">
        <v>405</v>
      </c>
      <c r="W47" s="180">
        <v>1</v>
      </c>
      <c r="X47" s="85" t="s">
        <v>394</v>
      </c>
      <c r="Y47" s="87" t="s">
        <v>394</v>
      </c>
      <c r="Z47" s="87" t="s">
        <v>394</v>
      </c>
      <c r="AA47" s="87" t="s">
        <v>394</v>
      </c>
      <c r="AB47" s="87" t="s">
        <v>394</v>
      </c>
      <c r="AC47" s="88" t="s">
        <v>394</v>
      </c>
      <c r="AD47" s="152" t="s">
        <v>405</v>
      </c>
      <c r="AE47" s="152"/>
      <c r="AF47" s="179" t="s">
        <v>405</v>
      </c>
      <c r="AG47" s="180">
        <v>1</v>
      </c>
      <c r="AH47" s="87" t="s">
        <v>394</v>
      </c>
      <c r="AI47" s="87" t="s">
        <v>394</v>
      </c>
      <c r="AJ47" s="87" t="s">
        <v>394</v>
      </c>
      <c r="AK47" s="87" t="s">
        <v>394</v>
      </c>
      <c r="AL47" s="87" t="s">
        <v>394</v>
      </c>
      <c r="AM47" s="88" t="s">
        <v>394</v>
      </c>
      <c r="AN47" s="152" t="s">
        <v>405</v>
      </c>
      <c r="AQ47" s="195"/>
      <c r="AW47" s="197"/>
      <c r="AY47" s="152"/>
      <c r="AZ47" s="224"/>
      <c r="BA47" s="184"/>
      <c r="BB47" s="185"/>
      <c r="BC47" s="185"/>
      <c r="BD47" s="185"/>
      <c r="BE47" s="185"/>
      <c r="BF47" s="185"/>
      <c r="BG47" s="186"/>
      <c r="BH47" s="55"/>
    </row>
    <row r="48" spans="1:60" s="196" customFormat="1" ht="12" customHeight="1" thickBot="1">
      <c r="A48" s="227"/>
      <c r="B48" s="228"/>
      <c r="C48" s="229"/>
      <c r="D48" s="229"/>
      <c r="E48" s="229"/>
      <c r="F48" s="229"/>
      <c r="G48" s="229"/>
      <c r="H48" s="229"/>
      <c r="I48" s="230"/>
      <c r="J48" s="231"/>
      <c r="K48" s="227"/>
      <c r="L48" s="232"/>
      <c r="M48" s="233"/>
      <c r="N48" s="229"/>
      <c r="O48" s="229"/>
      <c r="P48" s="229"/>
      <c r="Q48" s="229"/>
      <c r="R48" s="229"/>
      <c r="S48" s="230"/>
      <c r="T48" s="231"/>
      <c r="U48" s="227"/>
      <c r="V48" s="232"/>
      <c r="W48" s="233"/>
      <c r="X48" s="229"/>
      <c r="Y48" s="229"/>
      <c r="Z48" s="229"/>
      <c r="AA48" s="229"/>
      <c r="AB48" s="229"/>
      <c r="AC48" s="230"/>
      <c r="AD48" s="231"/>
      <c r="AE48" s="126"/>
      <c r="AF48" s="126"/>
      <c r="AG48" s="234"/>
      <c r="AH48" s="126"/>
      <c r="AI48" s="126"/>
      <c r="AJ48" s="126"/>
      <c r="AK48" s="126"/>
      <c r="AL48" s="126"/>
      <c r="AM48" s="235"/>
      <c r="AN48" s="126"/>
      <c r="AO48" s="126"/>
      <c r="AP48" s="126"/>
      <c r="AQ48" s="234"/>
      <c r="AR48" s="126"/>
      <c r="AS48" s="126"/>
      <c r="AT48" s="126"/>
      <c r="AU48" s="126"/>
      <c r="AV48" s="126"/>
      <c r="AW48" s="235"/>
      <c r="AX48" s="126"/>
      <c r="AY48" s="126"/>
      <c r="AZ48" s="126"/>
      <c r="BA48" s="234"/>
      <c r="BB48" s="126"/>
      <c r="BC48" s="126"/>
      <c r="BD48" s="126"/>
      <c r="BE48" s="126"/>
      <c r="BF48" s="126"/>
      <c r="BG48" s="235"/>
      <c r="BH48" s="126"/>
    </row>
    <row r="49" spans="1:30" s="196" customFormat="1" ht="9.75" customHeight="1" thickTop="1">
      <c r="A49" s="179"/>
      <c r="B49" s="236"/>
      <c r="C49" s="237"/>
      <c r="D49" s="237"/>
      <c r="E49" s="237"/>
      <c r="F49" s="237"/>
      <c r="G49" s="208"/>
      <c r="H49" s="208"/>
      <c r="I49" s="208"/>
      <c r="J49" s="238"/>
      <c r="K49" s="152"/>
      <c r="L49" s="224"/>
      <c r="M49" s="208"/>
      <c r="N49" s="208"/>
      <c r="O49" s="208"/>
      <c r="P49" s="208"/>
      <c r="Q49" s="208"/>
      <c r="R49" s="208"/>
      <c r="S49" s="208"/>
      <c r="T49" s="55"/>
      <c r="U49" s="152"/>
      <c r="V49" s="224"/>
      <c r="W49" s="208"/>
      <c r="X49" s="208"/>
      <c r="Y49" s="208"/>
      <c r="Z49" s="208"/>
      <c r="AA49" s="208"/>
      <c r="AB49" s="208"/>
      <c r="AC49" s="208"/>
      <c r="AD49" s="55"/>
    </row>
    <row r="50" spans="1:57" s="338" customFormat="1" ht="10.5" customHeight="1">
      <c r="A50" s="700" t="s">
        <v>387</v>
      </c>
      <c r="B50" s="701"/>
      <c r="C50" s="702"/>
      <c r="D50" s="702"/>
      <c r="E50" s="702"/>
      <c r="F50" s="702"/>
      <c r="G50" s="8" t="s">
        <v>392</v>
      </c>
      <c r="H50" s="703"/>
      <c r="I50" s="704"/>
      <c r="J50" s="705"/>
      <c r="K50" s="700" t="s">
        <v>387</v>
      </c>
      <c r="L50" s="701"/>
      <c r="M50" s="702"/>
      <c r="N50" s="706"/>
      <c r="O50" s="706"/>
      <c r="P50" s="706"/>
      <c r="Q50" s="8" t="s">
        <v>392</v>
      </c>
      <c r="R50" s="706"/>
      <c r="S50" s="706"/>
      <c r="T50" s="707"/>
      <c r="U50" s="700" t="s">
        <v>387</v>
      </c>
      <c r="V50" s="701"/>
      <c r="W50" s="702"/>
      <c r="X50" s="706"/>
      <c r="Y50" s="706"/>
      <c r="Z50" s="706"/>
      <c r="AA50" s="8" t="s">
        <v>392</v>
      </c>
      <c r="AB50" s="706"/>
      <c r="AC50" s="706"/>
      <c r="AD50" s="707"/>
      <c r="AE50" s="700" t="s">
        <v>387</v>
      </c>
      <c r="AK50" s="8" t="s">
        <v>392</v>
      </c>
      <c r="AO50" s="700" t="s">
        <v>387</v>
      </c>
      <c r="AU50" s="8" t="s">
        <v>392</v>
      </c>
      <c r="AY50" s="700" t="s">
        <v>387</v>
      </c>
      <c r="BE50" s="8" t="s">
        <v>392</v>
      </c>
    </row>
    <row r="51" spans="1:57" s="338" customFormat="1" ht="10.5" customHeight="1">
      <c r="A51" s="700" t="s">
        <v>641</v>
      </c>
      <c r="B51" s="708"/>
      <c r="C51" s="708"/>
      <c r="D51" s="708"/>
      <c r="E51" s="708"/>
      <c r="F51" s="702"/>
      <c r="G51" s="6" t="s">
        <v>639</v>
      </c>
      <c r="H51" s="709"/>
      <c r="I51" s="710"/>
      <c r="J51" s="711"/>
      <c r="K51" s="700" t="s">
        <v>641</v>
      </c>
      <c r="L51" s="708"/>
      <c r="M51" s="708"/>
      <c r="Q51" s="6" t="s">
        <v>639</v>
      </c>
      <c r="U51" s="700" t="s">
        <v>641</v>
      </c>
      <c r="V51" s="708"/>
      <c r="W51" s="708"/>
      <c r="AA51" s="6" t="s">
        <v>639</v>
      </c>
      <c r="AE51" s="700" t="s">
        <v>641</v>
      </c>
      <c r="AK51" s="6" t="s">
        <v>639</v>
      </c>
      <c r="AO51" s="700" t="s">
        <v>641</v>
      </c>
      <c r="AU51" s="6" t="s">
        <v>639</v>
      </c>
      <c r="AY51" s="700" t="s">
        <v>641</v>
      </c>
      <c r="BE51" s="6" t="s">
        <v>639</v>
      </c>
    </row>
    <row r="52" spans="1:57" s="338" customFormat="1" ht="10.5" customHeight="1">
      <c r="A52" s="712" t="s">
        <v>642</v>
      </c>
      <c r="B52" s="708"/>
      <c r="C52" s="708"/>
      <c r="D52" s="708"/>
      <c r="E52" s="708"/>
      <c r="F52" s="702"/>
      <c r="G52" s="8" t="s">
        <v>393</v>
      </c>
      <c r="H52" s="709"/>
      <c r="I52" s="710"/>
      <c r="J52" s="711"/>
      <c r="K52" s="712" t="s">
        <v>642</v>
      </c>
      <c r="L52" s="708"/>
      <c r="M52" s="708"/>
      <c r="Q52" s="8" t="s">
        <v>393</v>
      </c>
      <c r="U52" s="712" t="s">
        <v>642</v>
      </c>
      <c r="V52" s="708"/>
      <c r="W52" s="708"/>
      <c r="AA52" s="8" t="s">
        <v>393</v>
      </c>
      <c r="AE52" s="712" t="s">
        <v>642</v>
      </c>
      <c r="AF52" s="708"/>
      <c r="AG52" s="708"/>
      <c r="AK52" s="8" t="s">
        <v>393</v>
      </c>
      <c r="AO52" s="712" t="s">
        <v>642</v>
      </c>
      <c r="AU52" s="8" t="s">
        <v>393</v>
      </c>
      <c r="AY52" s="712" t="s">
        <v>642</v>
      </c>
      <c r="BE52" s="8" t="s">
        <v>393</v>
      </c>
    </row>
    <row r="53" spans="1:57" s="338" customFormat="1" ht="10.5" customHeight="1">
      <c r="A53" s="700" t="s">
        <v>434</v>
      </c>
      <c r="B53" s="708"/>
      <c r="C53" s="708"/>
      <c r="D53" s="708"/>
      <c r="E53" s="708"/>
      <c r="F53" s="713"/>
      <c r="G53" s="714" t="s">
        <v>640</v>
      </c>
      <c r="H53" s="715"/>
      <c r="I53" s="716"/>
      <c r="J53" s="711"/>
      <c r="K53" s="700" t="s">
        <v>434</v>
      </c>
      <c r="L53" s="708"/>
      <c r="M53" s="708"/>
      <c r="Q53" s="714" t="s">
        <v>640</v>
      </c>
      <c r="U53" s="700" t="s">
        <v>434</v>
      </c>
      <c r="V53" s="708"/>
      <c r="W53" s="708"/>
      <c r="AA53" s="714" t="s">
        <v>640</v>
      </c>
      <c r="AE53" s="700" t="s">
        <v>434</v>
      </c>
      <c r="AF53" s="708"/>
      <c r="AG53" s="708"/>
      <c r="AK53" s="714" t="s">
        <v>640</v>
      </c>
      <c r="AO53" s="700" t="s">
        <v>434</v>
      </c>
      <c r="AU53" s="714" t="s">
        <v>640</v>
      </c>
      <c r="AY53" s="700" t="s">
        <v>434</v>
      </c>
      <c r="BE53" s="714" t="s">
        <v>640</v>
      </c>
    </row>
    <row r="54" spans="1:10" s="114" customFormat="1" ht="10.5" customHeight="1">
      <c r="A54" s="4" t="s">
        <v>435</v>
      </c>
      <c r="B54" s="111"/>
      <c r="C54" s="112"/>
      <c r="D54" s="112"/>
      <c r="E54" s="112"/>
      <c r="F54" s="112"/>
      <c r="G54" s="112"/>
      <c r="H54" s="112"/>
      <c r="I54" s="112"/>
      <c r="J54" s="717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1.25" customHeight="1"/>
    <row r="84" ht="9.75" customHeight="1"/>
  </sheetData>
  <sheetProtection/>
  <mergeCells count="16">
    <mergeCell ref="T28:T29"/>
    <mergeCell ref="A3:F3"/>
    <mergeCell ref="K3:P3"/>
    <mergeCell ref="K22:K23"/>
    <mergeCell ref="L22:L23"/>
    <mergeCell ref="T22:T23"/>
    <mergeCell ref="BE3:BH3"/>
    <mergeCell ref="Q3:T3"/>
    <mergeCell ref="AA3:AD3"/>
    <mergeCell ref="G3:J3"/>
    <mergeCell ref="U3:Z3"/>
    <mergeCell ref="AE3:AJ3"/>
    <mergeCell ref="AO3:AT3"/>
    <mergeCell ref="AY3:BD3"/>
    <mergeCell ref="AK3:AN3"/>
    <mergeCell ref="AU3:AX3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1" manualBreakCount="11">
    <brk id="6" max="65535" man="1"/>
    <brk id="10" max="65535" man="1"/>
    <brk id="16" max="65535" man="1"/>
    <brk id="20" max="65535" man="1"/>
    <brk id="26" max="65535" man="1"/>
    <brk id="30" max="65535" man="1"/>
    <brk id="36" max="65535" man="1"/>
    <brk id="40" max="65535" man="1"/>
    <brk id="46" max="65535" man="1"/>
    <brk id="50" max="65535" man="1"/>
    <brk id="5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324"/>
  <sheetViews>
    <sheetView view="pageBreakPreview" zoomScaleSheetLayoutView="100" zoomScalePageLayoutView="0" workbookViewId="0" topLeftCell="AS1">
      <selection activeCell="BG5" sqref="BG5"/>
    </sheetView>
  </sheetViews>
  <sheetFormatPr defaultColWidth="7.99609375" defaultRowHeight="13.5"/>
  <cols>
    <col min="1" max="1" width="8.77734375" style="302" customWidth="1"/>
    <col min="2" max="2" width="7.5546875" style="79" customWidth="1"/>
    <col min="3" max="9" width="7.3359375" style="78" customWidth="1"/>
    <col min="10" max="10" width="8.88671875" style="78" customWidth="1"/>
    <col min="11" max="11" width="8.77734375" style="78" customWidth="1"/>
    <col min="12" max="13" width="10.5546875" style="78" customWidth="1"/>
    <col min="14" max="15" width="9.5546875" style="78" customWidth="1"/>
    <col min="16" max="16" width="9.77734375" style="242" customWidth="1"/>
    <col min="17" max="17" width="8.77734375" style="79" customWidth="1"/>
    <col min="18" max="18" width="9.77734375" style="79" customWidth="1"/>
    <col min="19" max="21" width="9.77734375" style="78" customWidth="1"/>
    <col min="22" max="22" width="9.77734375" style="299" customWidth="1"/>
    <col min="23" max="23" width="9.99609375" style="299" customWidth="1"/>
    <col min="24" max="24" width="9.88671875" style="78" customWidth="1"/>
    <col min="25" max="27" width="9.77734375" style="78" customWidth="1"/>
    <col min="28" max="29" width="9.3359375" style="79" customWidth="1"/>
    <col min="30" max="30" width="9.77734375" style="242" customWidth="1"/>
    <col min="31" max="31" width="8.77734375" style="79" customWidth="1"/>
    <col min="32" max="32" width="9.77734375" style="79" customWidth="1"/>
    <col min="33" max="36" width="9.77734375" style="78" customWidth="1"/>
    <col min="37" max="37" width="9.99609375" style="78" customWidth="1"/>
    <col min="38" max="39" width="9.3359375" style="78" customWidth="1"/>
    <col min="40" max="40" width="10.5546875" style="78" customWidth="1"/>
    <col min="41" max="41" width="9.99609375" style="78" customWidth="1"/>
    <col min="42" max="43" width="9.3359375" style="79" customWidth="1"/>
    <col min="44" max="44" width="9.77734375" style="242" customWidth="1"/>
    <col min="45" max="45" width="8.77734375" style="79" customWidth="1"/>
    <col min="46" max="46" width="9.77734375" style="79" customWidth="1"/>
    <col min="47" max="48" width="9.77734375" style="78" customWidth="1"/>
    <col min="49" max="49" width="9.99609375" style="78" customWidth="1"/>
    <col min="50" max="51" width="9.77734375" style="299" customWidth="1"/>
    <col min="52" max="52" width="9.88671875" style="78" customWidth="1"/>
    <col min="53" max="53" width="9.77734375" style="78" customWidth="1"/>
    <col min="54" max="57" width="9.5546875" style="78" customWidth="1"/>
    <col min="58" max="58" width="9.77734375" style="242" customWidth="1"/>
    <col min="59" max="16384" width="7.99609375" style="78" customWidth="1"/>
  </cols>
  <sheetData>
    <row r="1" spans="1:58" s="8" customFormat="1" ht="11.25" customHeight="1">
      <c r="A1" s="5" t="s">
        <v>309</v>
      </c>
      <c r="B1" s="240"/>
      <c r="M1" s="572" t="s">
        <v>310</v>
      </c>
      <c r="N1" s="572"/>
      <c r="O1" s="572"/>
      <c r="P1" s="572"/>
      <c r="Q1" s="5" t="s">
        <v>321</v>
      </c>
      <c r="R1" s="240"/>
      <c r="V1" s="240"/>
      <c r="W1" s="240"/>
      <c r="X1" s="572" t="s">
        <v>322</v>
      </c>
      <c r="Y1" s="572"/>
      <c r="Z1" s="572"/>
      <c r="AA1" s="572"/>
      <c r="AB1" s="572"/>
      <c r="AC1" s="572"/>
      <c r="AD1" s="572"/>
      <c r="AE1" s="5" t="s">
        <v>365</v>
      </c>
      <c r="AF1" s="240"/>
      <c r="AM1" s="572" t="s">
        <v>323</v>
      </c>
      <c r="AN1" s="572"/>
      <c r="AO1" s="572"/>
      <c r="AP1" s="572"/>
      <c r="AQ1" s="572"/>
      <c r="AR1" s="572"/>
      <c r="AS1" s="5" t="s">
        <v>349</v>
      </c>
      <c r="AT1" s="240"/>
      <c r="AX1" s="240"/>
      <c r="AY1" s="240"/>
      <c r="BF1" s="241" t="s">
        <v>350</v>
      </c>
    </row>
    <row r="2" spans="1:58" s="8" customFormat="1" ht="7.5" customHeight="1">
      <c r="A2" s="5"/>
      <c r="B2" s="240"/>
      <c r="P2" s="242"/>
      <c r="Q2" s="240"/>
      <c r="R2" s="240"/>
      <c r="V2" s="240"/>
      <c r="W2" s="240"/>
      <c r="AB2" s="240"/>
      <c r="AC2" s="240"/>
      <c r="AD2" s="242"/>
      <c r="AE2" s="240"/>
      <c r="AF2" s="240"/>
      <c r="AP2" s="240"/>
      <c r="AQ2" s="240"/>
      <c r="AR2" s="242"/>
      <c r="AS2" s="240"/>
      <c r="AT2" s="240"/>
      <c r="AX2" s="240"/>
      <c r="AY2" s="240"/>
      <c r="BF2" s="7"/>
    </row>
    <row r="3" spans="1:58" s="13" customFormat="1" ht="21.75" customHeight="1">
      <c r="A3" s="565" t="s">
        <v>501</v>
      </c>
      <c r="B3" s="565"/>
      <c r="C3" s="565"/>
      <c r="D3" s="565"/>
      <c r="E3" s="565"/>
      <c r="F3" s="565"/>
      <c r="G3" s="565"/>
      <c r="H3" s="565"/>
      <c r="I3" s="565"/>
      <c r="J3" s="574" t="s">
        <v>371</v>
      </c>
      <c r="K3" s="574"/>
      <c r="L3" s="574"/>
      <c r="M3" s="574"/>
      <c r="N3" s="574"/>
      <c r="O3" s="574"/>
      <c r="P3" s="574"/>
      <c r="Q3" s="565" t="s">
        <v>502</v>
      </c>
      <c r="R3" s="579"/>
      <c r="S3" s="579"/>
      <c r="T3" s="579"/>
      <c r="U3" s="579"/>
      <c r="V3" s="579"/>
      <c r="W3" s="579"/>
      <c r="X3" s="574" t="s">
        <v>24</v>
      </c>
      <c r="Y3" s="574"/>
      <c r="Z3" s="574"/>
      <c r="AA3" s="574"/>
      <c r="AB3" s="574"/>
      <c r="AC3" s="574"/>
      <c r="AD3" s="574"/>
      <c r="AE3" s="565" t="s">
        <v>502</v>
      </c>
      <c r="AF3" s="579"/>
      <c r="AG3" s="579"/>
      <c r="AH3" s="579"/>
      <c r="AI3" s="579"/>
      <c r="AJ3" s="579"/>
      <c r="AK3" s="579"/>
      <c r="AL3" s="574" t="s">
        <v>23</v>
      </c>
      <c r="AM3" s="574"/>
      <c r="AN3" s="574"/>
      <c r="AO3" s="574"/>
      <c r="AP3" s="574"/>
      <c r="AQ3" s="574"/>
      <c r="AR3" s="574"/>
      <c r="AS3" s="565" t="s">
        <v>502</v>
      </c>
      <c r="AT3" s="579"/>
      <c r="AU3" s="579"/>
      <c r="AV3" s="579"/>
      <c r="AW3" s="579"/>
      <c r="AX3" s="579"/>
      <c r="AY3" s="579"/>
      <c r="AZ3" s="574" t="s">
        <v>23</v>
      </c>
      <c r="BA3" s="574"/>
      <c r="BB3" s="574"/>
      <c r="BC3" s="574"/>
      <c r="BD3" s="574"/>
      <c r="BE3" s="574"/>
      <c r="BF3" s="574"/>
    </row>
    <row r="4" spans="1:58" s="17" customFormat="1" ht="21.75" customHeight="1">
      <c r="A4" s="14"/>
      <c r="B4" s="14"/>
      <c r="C4" s="243"/>
      <c r="D4" s="243"/>
      <c r="E4" s="243"/>
      <c r="F4" s="243"/>
      <c r="G4" s="243"/>
      <c r="H4" s="243"/>
      <c r="I4" s="243"/>
      <c r="J4" s="574" t="s">
        <v>503</v>
      </c>
      <c r="K4" s="574"/>
      <c r="L4" s="574"/>
      <c r="M4" s="574"/>
      <c r="N4" s="574"/>
      <c r="O4" s="574"/>
      <c r="P4" s="574"/>
      <c r="Q4" s="14"/>
      <c r="R4" s="243"/>
      <c r="S4" s="243"/>
      <c r="T4" s="243"/>
      <c r="U4" s="243"/>
      <c r="V4" s="244"/>
      <c r="W4" s="244"/>
      <c r="X4" s="574" t="s">
        <v>504</v>
      </c>
      <c r="Y4" s="574"/>
      <c r="Z4" s="574"/>
      <c r="AA4" s="574"/>
      <c r="AB4" s="574"/>
      <c r="AC4" s="574"/>
      <c r="AD4" s="574"/>
      <c r="AE4" s="14"/>
      <c r="AF4" s="243"/>
      <c r="AG4" s="243"/>
      <c r="AH4" s="243"/>
      <c r="AI4" s="243"/>
      <c r="AJ4" s="244"/>
      <c r="AK4" s="244"/>
      <c r="AL4" s="574" t="s">
        <v>504</v>
      </c>
      <c r="AM4" s="574"/>
      <c r="AN4" s="574"/>
      <c r="AO4" s="574"/>
      <c r="AP4" s="574"/>
      <c r="AQ4" s="574"/>
      <c r="AR4" s="574"/>
      <c r="AS4" s="14"/>
      <c r="AT4" s="243"/>
      <c r="AU4" s="243"/>
      <c r="AV4" s="243"/>
      <c r="AW4" s="243"/>
      <c r="AX4" s="245" t="s">
        <v>370</v>
      </c>
      <c r="AY4" s="246"/>
      <c r="AZ4" s="574" t="s">
        <v>505</v>
      </c>
      <c r="BA4" s="574"/>
      <c r="BB4" s="574"/>
      <c r="BC4" s="574"/>
      <c r="BD4" s="574"/>
      <c r="BE4" s="574"/>
      <c r="BF4" s="574"/>
    </row>
    <row r="5" spans="1:58" s="12" customFormat="1" ht="12.75" customHeight="1" thickBot="1">
      <c r="A5" s="247" t="s">
        <v>90</v>
      </c>
      <c r="B5" s="21"/>
      <c r="C5" s="21"/>
      <c r="D5" s="21"/>
      <c r="E5" s="21"/>
      <c r="F5" s="21"/>
      <c r="G5" s="21"/>
      <c r="H5" s="21"/>
      <c r="I5" s="21"/>
      <c r="J5" s="20"/>
      <c r="K5" s="248"/>
      <c r="L5" s="248"/>
      <c r="M5" s="248"/>
      <c r="N5" s="248"/>
      <c r="O5" s="248"/>
      <c r="P5" s="22" t="s">
        <v>100</v>
      </c>
      <c r="Q5" s="247" t="s">
        <v>90</v>
      </c>
      <c r="R5" s="21"/>
      <c r="S5" s="21"/>
      <c r="T5" s="21"/>
      <c r="U5" s="21"/>
      <c r="V5" s="20"/>
      <c r="W5" s="248"/>
      <c r="X5" s="248"/>
      <c r="Y5" s="248"/>
      <c r="Z5" s="248"/>
      <c r="AA5" s="248"/>
      <c r="AB5" s="21"/>
      <c r="AC5" s="21"/>
      <c r="AD5" s="22" t="s">
        <v>100</v>
      </c>
      <c r="AE5" s="247" t="s">
        <v>90</v>
      </c>
      <c r="AF5" s="21"/>
      <c r="AG5" s="21"/>
      <c r="AH5" s="21"/>
      <c r="AI5" s="21"/>
      <c r="AJ5" s="20"/>
      <c r="AK5" s="248"/>
      <c r="AL5" s="248"/>
      <c r="AM5" s="248"/>
      <c r="AN5" s="248"/>
      <c r="AO5" s="248"/>
      <c r="AP5" s="21"/>
      <c r="AQ5" s="21"/>
      <c r="AR5" s="22" t="s">
        <v>100</v>
      </c>
      <c r="AS5" s="247" t="s">
        <v>90</v>
      </c>
      <c r="AT5" s="21"/>
      <c r="AU5" s="21"/>
      <c r="AV5" s="21"/>
      <c r="AW5" s="21"/>
      <c r="AX5" s="20"/>
      <c r="AY5" s="248"/>
      <c r="AZ5" s="248"/>
      <c r="BA5" s="248"/>
      <c r="BB5" s="248"/>
      <c r="BC5" s="248"/>
      <c r="BD5" s="248"/>
      <c r="BE5" s="248"/>
      <c r="BF5" s="22" t="s">
        <v>100</v>
      </c>
    </row>
    <row r="6" spans="1:58" s="12" customFormat="1" ht="14.25" customHeight="1" thickTop="1">
      <c r="A6" s="249"/>
      <c r="B6" s="250" t="s">
        <v>91</v>
      </c>
      <c r="C6" s="250"/>
      <c r="D6" s="250" t="s">
        <v>48</v>
      </c>
      <c r="E6" s="250"/>
      <c r="F6" s="580" t="s">
        <v>311</v>
      </c>
      <c r="G6" s="581"/>
      <c r="H6" s="580" t="s">
        <v>312</v>
      </c>
      <c r="I6" s="581"/>
      <c r="J6" s="251" t="s">
        <v>82</v>
      </c>
      <c r="K6" s="251"/>
      <c r="L6" s="252" t="s">
        <v>101</v>
      </c>
      <c r="M6" s="250"/>
      <c r="N6" s="250" t="s">
        <v>83</v>
      </c>
      <c r="O6" s="250"/>
      <c r="P6" s="253"/>
      <c r="Q6" s="249"/>
      <c r="R6" s="252" t="s">
        <v>102</v>
      </c>
      <c r="S6" s="250"/>
      <c r="T6" s="577" t="s">
        <v>39</v>
      </c>
      <c r="U6" s="577"/>
      <c r="V6" s="580" t="s">
        <v>37</v>
      </c>
      <c r="W6" s="581"/>
      <c r="X6" s="254" t="s">
        <v>103</v>
      </c>
      <c r="Y6" s="250"/>
      <c r="Z6" s="255" t="s">
        <v>104</v>
      </c>
      <c r="AA6" s="250"/>
      <c r="AB6" s="250" t="s">
        <v>40</v>
      </c>
      <c r="AC6" s="250"/>
      <c r="AD6" s="253"/>
      <c r="AE6" s="249"/>
      <c r="AF6" s="250" t="s">
        <v>313</v>
      </c>
      <c r="AG6" s="250"/>
      <c r="AH6" s="577" t="s">
        <v>120</v>
      </c>
      <c r="AI6" s="577"/>
      <c r="AJ6" s="577" t="s">
        <v>121</v>
      </c>
      <c r="AK6" s="577"/>
      <c r="AL6" s="256" t="s">
        <v>41</v>
      </c>
      <c r="AM6" s="251"/>
      <c r="AN6" s="255" t="s">
        <v>43</v>
      </c>
      <c r="AO6" s="250"/>
      <c r="AP6" s="575" t="s">
        <v>44</v>
      </c>
      <c r="AQ6" s="576"/>
      <c r="AR6" s="253"/>
      <c r="AS6" s="249"/>
      <c r="AT6" s="250" t="s">
        <v>122</v>
      </c>
      <c r="AU6" s="250"/>
      <c r="AV6" s="577" t="s">
        <v>84</v>
      </c>
      <c r="AW6" s="577"/>
      <c r="AX6" s="580" t="s">
        <v>85</v>
      </c>
      <c r="AY6" s="581"/>
      <c r="AZ6" s="250" t="s">
        <v>123</v>
      </c>
      <c r="BA6" s="250"/>
      <c r="BB6" s="250" t="s">
        <v>49</v>
      </c>
      <c r="BC6" s="250"/>
      <c r="BD6" s="580" t="s">
        <v>314</v>
      </c>
      <c r="BE6" s="581"/>
      <c r="BF6" s="257"/>
    </row>
    <row r="7" spans="1:58" s="12" customFormat="1" ht="27" customHeight="1">
      <c r="A7" s="258" t="s">
        <v>115</v>
      </c>
      <c r="B7" s="259" t="s">
        <v>118</v>
      </c>
      <c r="C7" s="259"/>
      <c r="D7" s="259" t="s">
        <v>315</v>
      </c>
      <c r="E7" s="259"/>
      <c r="F7" s="588" t="s">
        <v>316</v>
      </c>
      <c r="G7" s="589"/>
      <c r="H7" s="588" t="s">
        <v>317</v>
      </c>
      <c r="I7" s="589"/>
      <c r="J7" s="582" t="s">
        <v>19</v>
      </c>
      <c r="K7" s="586"/>
      <c r="L7" s="584" t="s">
        <v>15</v>
      </c>
      <c r="M7" s="585"/>
      <c r="N7" s="584" t="s">
        <v>16</v>
      </c>
      <c r="O7" s="585"/>
      <c r="P7" s="257" t="s">
        <v>107</v>
      </c>
      <c r="Q7" s="258" t="s">
        <v>115</v>
      </c>
      <c r="R7" s="260" t="s">
        <v>17</v>
      </c>
      <c r="S7" s="260"/>
      <c r="T7" s="582" t="s">
        <v>51</v>
      </c>
      <c r="U7" s="583"/>
      <c r="V7" s="582" t="s">
        <v>9</v>
      </c>
      <c r="W7" s="587"/>
      <c r="X7" s="261" t="s">
        <v>18</v>
      </c>
      <c r="Y7" s="262"/>
      <c r="Z7" s="261" t="s">
        <v>506</v>
      </c>
      <c r="AA7" s="262"/>
      <c r="AB7" s="262" t="s">
        <v>45</v>
      </c>
      <c r="AC7" s="260"/>
      <c r="AD7" s="257" t="s">
        <v>107</v>
      </c>
      <c r="AE7" s="258" t="s">
        <v>115</v>
      </c>
      <c r="AF7" s="260" t="s">
        <v>20</v>
      </c>
      <c r="AG7" s="260"/>
      <c r="AH7" s="573" t="s">
        <v>7</v>
      </c>
      <c r="AI7" s="573"/>
      <c r="AJ7" s="573" t="s">
        <v>27</v>
      </c>
      <c r="AK7" s="573"/>
      <c r="AL7" s="578" t="s">
        <v>14</v>
      </c>
      <c r="AM7" s="578"/>
      <c r="AN7" s="590" t="s">
        <v>50</v>
      </c>
      <c r="AO7" s="591"/>
      <c r="AP7" s="578" t="s">
        <v>46</v>
      </c>
      <c r="AQ7" s="578"/>
      <c r="AR7" s="257" t="s">
        <v>107</v>
      </c>
      <c r="AS7" s="258" t="s">
        <v>92</v>
      </c>
      <c r="AT7" s="582" t="s">
        <v>105</v>
      </c>
      <c r="AU7" s="583"/>
      <c r="AV7" s="582" t="s">
        <v>52</v>
      </c>
      <c r="AW7" s="583"/>
      <c r="AX7" s="582" t="s">
        <v>10</v>
      </c>
      <c r="AY7" s="583"/>
      <c r="AZ7" s="260" t="s">
        <v>318</v>
      </c>
      <c r="BA7" s="260"/>
      <c r="BB7" s="260" t="s">
        <v>86</v>
      </c>
      <c r="BC7" s="260"/>
      <c r="BD7" s="582" t="s">
        <v>319</v>
      </c>
      <c r="BE7" s="583"/>
      <c r="BF7" s="257" t="s">
        <v>107</v>
      </c>
    </row>
    <row r="8" spans="1:58" s="12" customFormat="1" ht="14.25" customHeight="1">
      <c r="A8" s="258" t="s">
        <v>117</v>
      </c>
      <c r="B8" s="263" t="s">
        <v>106</v>
      </c>
      <c r="C8" s="250" t="s">
        <v>119</v>
      </c>
      <c r="D8" s="263" t="s">
        <v>106</v>
      </c>
      <c r="E8" s="250" t="s">
        <v>119</v>
      </c>
      <c r="F8" s="263" t="s">
        <v>106</v>
      </c>
      <c r="G8" s="264" t="s">
        <v>119</v>
      </c>
      <c r="H8" s="263" t="s">
        <v>106</v>
      </c>
      <c r="I8" s="264" t="s">
        <v>119</v>
      </c>
      <c r="J8" s="263" t="s">
        <v>106</v>
      </c>
      <c r="K8" s="250" t="s">
        <v>119</v>
      </c>
      <c r="L8" s="263" t="s">
        <v>106</v>
      </c>
      <c r="M8" s="250" t="s">
        <v>119</v>
      </c>
      <c r="N8" s="263" t="s">
        <v>106</v>
      </c>
      <c r="O8" s="250" t="s">
        <v>119</v>
      </c>
      <c r="P8" s="257" t="s">
        <v>116</v>
      </c>
      <c r="Q8" s="258" t="s">
        <v>117</v>
      </c>
      <c r="R8" s="263" t="s">
        <v>106</v>
      </c>
      <c r="S8" s="250" t="s">
        <v>119</v>
      </c>
      <c r="T8" s="263" t="s">
        <v>106</v>
      </c>
      <c r="U8" s="264" t="s">
        <v>119</v>
      </c>
      <c r="V8" s="263" t="s">
        <v>106</v>
      </c>
      <c r="W8" s="265" t="s">
        <v>119</v>
      </c>
      <c r="X8" s="263" t="s">
        <v>106</v>
      </c>
      <c r="Y8" s="250" t="s">
        <v>119</v>
      </c>
      <c r="Z8" s="263" t="s">
        <v>106</v>
      </c>
      <c r="AA8" s="250" t="s">
        <v>119</v>
      </c>
      <c r="AB8" s="263" t="s">
        <v>106</v>
      </c>
      <c r="AC8" s="250" t="s">
        <v>119</v>
      </c>
      <c r="AD8" s="257" t="s">
        <v>116</v>
      </c>
      <c r="AE8" s="258" t="s">
        <v>117</v>
      </c>
      <c r="AF8" s="263" t="s">
        <v>106</v>
      </c>
      <c r="AG8" s="250" t="s">
        <v>119</v>
      </c>
      <c r="AH8" s="263" t="s">
        <v>106</v>
      </c>
      <c r="AI8" s="264" t="s">
        <v>119</v>
      </c>
      <c r="AJ8" s="263" t="s">
        <v>106</v>
      </c>
      <c r="AK8" s="264" t="s">
        <v>119</v>
      </c>
      <c r="AL8" s="263" t="s">
        <v>106</v>
      </c>
      <c r="AM8" s="250" t="s">
        <v>119</v>
      </c>
      <c r="AN8" s="263" t="s">
        <v>106</v>
      </c>
      <c r="AO8" s="250" t="s">
        <v>119</v>
      </c>
      <c r="AP8" s="264" t="s">
        <v>106</v>
      </c>
      <c r="AQ8" s="250" t="s">
        <v>119</v>
      </c>
      <c r="AR8" s="257" t="s">
        <v>116</v>
      </c>
      <c r="AS8" s="258" t="s">
        <v>124</v>
      </c>
      <c r="AT8" s="264" t="s">
        <v>106</v>
      </c>
      <c r="AU8" s="250" t="s">
        <v>119</v>
      </c>
      <c r="AV8" s="264" t="s">
        <v>106</v>
      </c>
      <c r="AW8" s="264" t="s">
        <v>119</v>
      </c>
      <c r="AX8" s="264" t="s">
        <v>106</v>
      </c>
      <c r="AY8" s="265" t="s">
        <v>119</v>
      </c>
      <c r="AZ8" s="264" t="s">
        <v>106</v>
      </c>
      <c r="BA8" s="250" t="s">
        <v>119</v>
      </c>
      <c r="BB8" s="264" t="s">
        <v>106</v>
      </c>
      <c r="BC8" s="250" t="s">
        <v>119</v>
      </c>
      <c r="BD8" s="264" t="s">
        <v>106</v>
      </c>
      <c r="BE8" s="250" t="s">
        <v>119</v>
      </c>
      <c r="BF8" s="257" t="s">
        <v>116</v>
      </c>
    </row>
    <row r="9" spans="1:58" s="12" customFormat="1" ht="14.25" customHeight="1">
      <c r="A9" s="266"/>
      <c r="B9" s="259" t="s">
        <v>38</v>
      </c>
      <c r="C9" s="259" t="s">
        <v>68</v>
      </c>
      <c r="D9" s="267" t="s">
        <v>38</v>
      </c>
      <c r="E9" s="259" t="s">
        <v>68</v>
      </c>
      <c r="F9" s="267" t="s">
        <v>38</v>
      </c>
      <c r="G9" s="267" t="s">
        <v>68</v>
      </c>
      <c r="H9" s="267" t="s">
        <v>38</v>
      </c>
      <c r="I9" s="267" t="s">
        <v>68</v>
      </c>
      <c r="J9" s="267" t="s">
        <v>38</v>
      </c>
      <c r="K9" s="259" t="s">
        <v>68</v>
      </c>
      <c r="L9" s="267" t="s">
        <v>38</v>
      </c>
      <c r="M9" s="259" t="s">
        <v>68</v>
      </c>
      <c r="N9" s="267" t="s">
        <v>38</v>
      </c>
      <c r="O9" s="259" t="s">
        <v>68</v>
      </c>
      <c r="P9" s="268"/>
      <c r="Q9" s="266"/>
      <c r="R9" s="267" t="s">
        <v>38</v>
      </c>
      <c r="S9" s="259" t="s">
        <v>68</v>
      </c>
      <c r="T9" s="267" t="s">
        <v>38</v>
      </c>
      <c r="U9" s="267" t="s">
        <v>68</v>
      </c>
      <c r="V9" s="267" t="s">
        <v>38</v>
      </c>
      <c r="W9" s="267" t="s">
        <v>68</v>
      </c>
      <c r="X9" s="267" t="s">
        <v>38</v>
      </c>
      <c r="Y9" s="259" t="s">
        <v>68</v>
      </c>
      <c r="Z9" s="267" t="s">
        <v>38</v>
      </c>
      <c r="AA9" s="259" t="s">
        <v>68</v>
      </c>
      <c r="AB9" s="267" t="s">
        <v>38</v>
      </c>
      <c r="AC9" s="259" t="s">
        <v>68</v>
      </c>
      <c r="AD9" s="268"/>
      <c r="AE9" s="266"/>
      <c r="AF9" s="267" t="s">
        <v>38</v>
      </c>
      <c r="AG9" s="259" t="s">
        <v>68</v>
      </c>
      <c r="AH9" s="267" t="s">
        <v>38</v>
      </c>
      <c r="AI9" s="267" t="s">
        <v>68</v>
      </c>
      <c r="AJ9" s="267" t="s">
        <v>38</v>
      </c>
      <c r="AK9" s="267" t="s">
        <v>68</v>
      </c>
      <c r="AL9" s="267" t="s">
        <v>38</v>
      </c>
      <c r="AM9" s="259" t="s">
        <v>68</v>
      </c>
      <c r="AN9" s="267" t="s">
        <v>38</v>
      </c>
      <c r="AO9" s="259" t="s">
        <v>68</v>
      </c>
      <c r="AP9" s="267" t="s">
        <v>38</v>
      </c>
      <c r="AQ9" s="259" t="s">
        <v>68</v>
      </c>
      <c r="AR9" s="268"/>
      <c r="AS9" s="266"/>
      <c r="AT9" s="267" t="s">
        <v>38</v>
      </c>
      <c r="AU9" s="259" t="s">
        <v>68</v>
      </c>
      <c r="AV9" s="267" t="s">
        <v>38</v>
      </c>
      <c r="AW9" s="267" t="s">
        <v>68</v>
      </c>
      <c r="AX9" s="267" t="s">
        <v>38</v>
      </c>
      <c r="AY9" s="267" t="s">
        <v>68</v>
      </c>
      <c r="AZ9" s="267" t="s">
        <v>38</v>
      </c>
      <c r="BA9" s="259" t="s">
        <v>68</v>
      </c>
      <c r="BB9" s="267" t="s">
        <v>38</v>
      </c>
      <c r="BC9" s="259" t="s">
        <v>68</v>
      </c>
      <c r="BD9" s="267" t="s">
        <v>38</v>
      </c>
      <c r="BE9" s="259" t="s">
        <v>68</v>
      </c>
      <c r="BF9" s="268"/>
    </row>
    <row r="10" spans="1:58" s="12" customFormat="1" ht="21" customHeight="1" hidden="1">
      <c r="A10" s="269">
        <v>2009</v>
      </c>
      <c r="B10" s="270">
        <v>2900</v>
      </c>
      <c r="C10" s="270">
        <v>174002</v>
      </c>
      <c r="D10" s="270">
        <v>391</v>
      </c>
      <c r="E10" s="270">
        <v>16681</v>
      </c>
      <c r="F10" s="270">
        <v>16</v>
      </c>
      <c r="G10" s="270">
        <v>763</v>
      </c>
      <c r="H10" s="270">
        <v>1</v>
      </c>
      <c r="I10" s="271" t="s">
        <v>320</v>
      </c>
      <c r="J10" s="270">
        <v>107</v>
      </c>
      <c r="K10" s="270">
        <v>3000</v>
      </c>
      <c r="L10" s="270">
        <v>28</v>
      </c>
      <c r="M10" s="270">
        <v>685</v>
      </c>
      <c r="N10" s="270">
        <v>3</v>
      </c>
      <c r="O10" s="272">
        <v>197</v>
      </c>
      <c r="P10" s="257">
        <v>2009</v>
      </c>
      <c r="Q10" s="269">
        <v>2009</v>
      </c>
      <c r="R10" s="270">
        <v>38</v>
      </c>
      <c r="S10" s="270">
        <v>489</v>
      </c>
      <c r="T10" s="270">
        <v>78</v>
      </c>
      <c r="U10" s="270">
        <v>2749</v>
      </c>
      <c r="V10" s="270">
        <v>14</v>
      </c>
      <c r="W10" s="270">
        <v>331</v>
      </c>
      <c r="X10" s="270">
        <v>6</v>
      </c>
      <c r="Y10" s="270" t="s">
        <v>256</v>
      </c>
      <c r="Z10" s="270">
        <v>184</v>
      </c>
      <c r="AA10" s="270">
        <v>9634</v>
      </c>
      <c r="AB10" s="270">
        <v>39</v>
      </c>
      <c r="AC10" s="273">
        <v>2846</v>
      </c>
      <c r="AD10" s="257">
        <v>2009</v>
      </c>
      <c r="AE10" s="269">
        <v>2009</v>
      </c>
      <c r="AF10" s="270">
        <v>299</v>
      </c>
      <c r="AG10" s="270">
        <v>14035</v>
      </c>
      <c r="AH10" s="270">
        <v>227</v>
      </c>
      <c r="AI10" s="270">
        <v>11518</v>
      </c>
      <c r="AJ10" s="270">
        <v>118</v>
      </c>
      <c r="AK10" s="270">
        <v>8178</v>
      </c>
      <c r="AL10" s="270">
        <v>320</v>
      </c>
      <c r="AM10" s="270">
        <v>11186</v>
      </c>
      <c r="AN10" s="270">
        <v>109</v>
      </c>
      <c r="AO10" s="270">
        <v>33287</v>
      </c>
      <c r="AP10" s="270">
        <v>54</v>
      </c>
      <c r="AQ10" s="270">
        <v>2474</v>
      </c>
      <c r="AR10" s="257">
        <v>2009</v>
      </c>
      <c r="AS10" s="269">
        <v>2009</v>
      </c>
      <c r="AT10" s="270">
        <v>155</v>
      </c>
      <c r="AU10" s="270">
        <v>14102</v>
      </c>
      <c r="AV10" s="270">
        <v>333</v>
      </c>
      <c r="AW10" s="270">
        <v>14840</v>
      </c>
      <c r="AX10" s="270">
        <v>306</v>
      </c>
      <c r="AY10" s="270">
        <v>24993</v>
      </c>
      <c r="AZ10" s="270">
        <v>12</v>
      </c>
      <c r="BA10" s="270">
        <v>462</v>
      </c>
      <c r="BB10" s="270">
        <v>48</v>
      </c>
      <c r="BC10" s="270">
        <v>2544</v>
      </c>
      <c r="BD10" s="270">
        <v>15</v>
      </c>
      <c r="BE10" s="270">
        <v>220</v>
      </c>
      <c r="BF10" s="257">
        <v>2009</v>
      </c>
    </row>
    <row r="11" spans="1:58" s="12" customFormat="1" ht="21.75" customHeight="1">
      <c r="A11" s="269">
        <v>2010</v>
      </c>
      <c r="B11" s="81">
        <v>3191</v>
      </c>
      <c r="C11" s="81">
        <v>204217</v>
      </c>
      <c r="D11" s="81">
        <v>399</v>
      </c>
      <c r="E11" s="81">
        <v>16916</v>
      </c>
      <c r="F11" s="81">
        <v>18</v>
      </c>
      <c r="G11" s="81">
        <v>749</v>
      </c>
      <c r="H11" s="81">
        <v>1</v>
      </c>
      <c r="I11" s="99" t="s">
        <v>320</v>
      </c>
      <c r="J11" s="81">
        <v>107</v>
      </c>
      <c r="K11" s="81">
        <v>3556</v>
      </c>
      <c r="L11" s="81">
        <v>30</v>
      </c>
      <c r="M11" s="81">
        <v>817</v>
      </c>
      <c r="N11" s="81">
        <v>3</v>
      </c>
      <c r="O11" s="85">
        <v>258</v>
      </c>
      <c r="P11" s="257">
        <v>2010</v>
      </c>
      <c r="Q11" s="269">
        <v>2010</v>
      </c>
      <c r="R11" s="81">
        <v>38</v>
      </c>
      <c r="S11" s="81">
        <v>713</v>
      </c>
      <c r="T11" s="81">
        <v>85</v>
      </c>
      <c r="U11" s="81">
        <v>3749</v>
      </c>
      <c r="V11" s="81">
        <v>12</v>
      </c>
      <c r="W11" s="81">
        <v>291</v>
      </c>
      <c r="X11" s="81">
        <v>7</v>
      </c>
      <c r="Y11" s="81">
        <v>1012</v>
      </c>
      <c r="Z11" s="81">
        <v>201</v>
      </c>
      <c r="AA11" s="81">
        <v>10201</v>
      </c>
      <c r="AB11" s="81">
        <v>43</v>
      </c>
      <c r="AC11" s="274">
        <v>3621</v>
      </c>
      <c r="AD11" s="28">
        <v>2010</v>
      </c>
      <c r="AE11" s="275">
        <v>2010</v>
      </c>
      <c r="AF11" s="81">
        <v>319</v>
      </c>
      <c r="AG11" s="81">
        <v>15303</v>
      </c>
      <c r="AH11" s="81">
        <v>228</v>
      </c>
      <c r="AI11" s="81">
        <v>12132</v>
      </c>
      <c r="AJ11" s="81">
        <v>151</v>
      </c>
      <c r="AK11" s="81">
        <v>9199</v>
      </c>
      <c r="AL11" s="81">
        <v>375</v>
      </c>
      <c r="AM11" s="81">
        <v>13534</v>
      </c>
      <c r="AN11" s="81">
        <v>140</v>
      </c>
      <c r="AO11" s="81">
        <v>45517</v>
      </c>
      <c r="AP11" s="81">
        <v>62</v>
      </c>
      <c r="AQ11" s="81">
        <v>2648</v>
      </c>
      <c r="AR11" s="98">
        <v>2010</v>
      </c>
      <c r="AS11" s="80">
        <v>2010</v>
      </c>
      <c r="AT11" s="81">
        <v>176</v>
      </c>
      <c r="AU11" s="81">
        <v>14375</v>
      </c>
      <c r="AV11" s="81">
        <v>378</v>
      </c>
      <c r="AW11" s="81">
        <v>18386</v>
      </c>
      <c r="AX11" s="81">
        <v>339</v>
      </c>
      <c r="AY11" s="81">
        <v>28714</v>
      </c>
      <c r="AZ11" s="81">
        <v>11</v>
      </c>
      <c r="BA11" s="81">
        <v>271</v>
      </c>
      <c r="BB11" s="81">
        <v>55</v>
      </c>
      <c r="BC11" s="81">
        <v>2449</v>
      </c>
      <c r="BD11" s="81">
        <v>13</v>
      </c>
      <c r="BE11" s="81">
        <v>303</v>
      </c>
      <c r="BF11" s="28">
        <v>2010</v>
      </c>
    </row>
    <row r="12" spans="1:58" s="12" customFormat="1" ht="21" customHeight="1">
      <c r="A12" s="269">
        <v>2011</v>
      </c>
      <c r="B12" s="81">
        <v>3296</v>
      </c>
      <c r="C12" s="81">
        <v>218617</v>
      </c>
      <c r="D12" s="81">
        <v>398</v>
      </c>
      <c r="E12" s="81">
        <v>17978</v>
      </c>
      <c r="F12" s="81">
        <v>16</v>
      </c>
      <c r="G12" s="81">
        <v>798</v>
      </c>
      <c r="H12" s="81">
        <v>1</v>
      </c>
      <c r="I12" s="99" t="s">
        <v>320</v>
      </c>
      <c r="J12" s="81">
        <v>109</v>
      </c>
      <c r="K12" s="81">
        <v>3714</v>
      </c>
      <c r="L12" s="81">
        <v>33</v>
      </c>
      <c r="M12" s="81">
        <v>978</v>
      </c>
      <c r="N12" s="81">
        <v>2</v>
      </c>
      <c r="O12" s="276" t="s">
        <v>320</v>
      </c>
      <c r="P12" s="257">
        <v>2011</v>
      </c>
      <c r="Q12" s="269">
        <v>2011</v>
      </c>
      <c r="R12" s="81">
        <v>38</v>
      </c>
      <c r="S12" s="81">
        <v>737</v>
      </c>
      <c r="T12" s="81">
        <v>86</v>
      </c>
      <c r="U12" s="81">
        <v>3437</v>
      </c>
      <c r="V12" s="81">
        <v>8</v>
      </c>
      <c r="W12" s="81">
        <v>424</v>
      </c>
      <c r="X12" s="81">
        <v>9</v>
      </c>
      <c r="Y12" s="81">
        <v>1242</v>
      </c>
      <c r="Z12" s="81">
        <v>199</v>
      </c>
      <c r="AA12" s="81">
        <v>11168</v>
      </c>
      <c r="AB12" s="81">
        <v>44</v>
      </c>
      <c r="AC12" s="274">
        <v>4404</v>
      </c>
      <c r="AD12" s="28">
        <v>2011</v>
      </c>
      <c r="AE12" s="275">
        <v>2011</v>
      </c>
      <c r="AF12" s="81">
        <v>330</v>
      </c>
      <c r="AG12" s="81">
        <v>16598</v>
      </c>
      <c r="AH12" s="81">
        <v>233</v>
      </c>
      <c r="AI12" s="81">
        <v>11625</v>
      </c>
      <c r="AJ12" s="81">
        <v>152</v>
      </c>
      <c r="AK12" s="81">
        <v>12537</v>
      </c>
      <c r="AL12" s="81">
        <v>347</v>
      </c>
      <c r="AM12" s="81">
        <v>12952</v>
      </c>
      <c r="AN12" s="81">
        <v>141</v>
      </c>
      <c r="AO12" s="81">
        <v>45548</v>
      </c>
      <c r="AP12" s="81">
        <v>74</v>
      </c>
      <c r="AQ12" s="81">
        <v>3579</v>
      </c>
      <c r="AR12" s="98">
        <v>2011</v>
      </c>
      <c r="AS12" s="80">
        <v>2011</v>
      </c>
      <c r="AT12" s="81">
        <v>183</v>
      </c>
      <c r="AU12" s="81">
        <v>15441</v>
      </c>
      <c r="AV12" s="81">
        <v>400</v>
      </c>
      <c r="AW12" s="81">
        <v>19332</v>
      </c>
      <c r="AX12" s="81">
        <v>401</v>
      </c>
      <c r="AY12" s="81">
        <v>32155</v>
      </c>
      <c r="AZ12" s="81">
        <v>11</v>
      </c>
      <c r="BA12" s="81">
        <v>574</v>
      </c>
      <c r="BB12" s="81">
        <v>60</v>
      </c>
      <c r="BC12" s="81">
        <v>2685</v>
      </c>
      <c r="BD12" s="81">
        <v>21</v>
      </c>
      <c r="BE12" s="81">
        <v>519</v>
      </c>
      <c r="BF12" s="28">
        <v>2011</v>
      </c>
    </row>
    <row r="13" spans="1:58" s="12" customFormat="1" ht="21" customHeight="1">
      <c r="A13" s="269">
        <v>2012</v>
      </c>
      <c r="B13" s="81">
        <v>3279</v>
      </c>
      <c r="C13" s="81">
        <v>205902</v>
      </c>
      <c r="D13" s="81">
        <v>379</v>
      </c>
      <c r="E13" s="81">
        <v>15043</v>
      </c>
      <c r="F13" s="81">
        <v>16</v>
      </c>
      <c r="G13" s="81">
        <v>836</v>
      </c>
      <c r="H13" s="81">
        <v>0</v>
      </c>
      <c r="I13" s="81">
        <v>0</v>
      </c>
      <c r="J13" s="81">
        <v>96</v>
      </c>
      <c r="K13" s="81">
        <v>3068</v>
      </c>
      <c r="L13" s="81">
        <v>35</v>
      </c>
      <c r="M13" s="81">
        <v>1159</v>
      </c>
      <c r="N13" s="81">
        <v>3</v>
      </c>
      <c r="O13" s="85">
        <v>250</v>
      </c>
      <c r="P13" s="257">
        <v>2012</v>
      </c>
      <c r="Q13" s="269">
        <v>2012</v>
      </c>
      <c r="R13" s="81">
        <v>39</v>
      </c>
      <c r="S13" s="81">
        <v>588</v>
      </c>
      <c r="T13" s="81">
        <v>86</v>
      </c>
      <c r="U13" s="81">
        <v>2883</v>
      </c>
      <c r="V13" s="81">
        <v>7</v>
      </c>
      <c r="W13" s="85">
        <v>236</v>
      </c>
      <c r="X13" s="81">
        <v>9</v>
      </c>
      <c r="Y13" s="81">
        <v>1065</v>
      </c>
      <c r="Z13" s="81">
        <v>187</v>
      </c>
      <c r="AA13" s="81">
        <v>11077</v>
      </c>
      <c r="AB13" s="81">
        <v>39</v>
      </c>
      <c r="AC13" s="274">
        <v>2457</v>
      </c>
      <c r="AD13" s="28">
        <v>2012</v>
      </c>
      <c r="AE13" s="275">
        <v>2012</v>
      </c>
      <c r="AF13" s="81">
        <v>336</v>
      </c>
      <c r="AG13" s="81">
        <v>17242</v>
      </c>
      <c r="AH13" s="81">
        <v>227</v>
      </c>
      <c r="AI13" s="81">
        <v>10557</v>
      </c>
      <c r="AJ13" s="81">
        <v>147</v>
      </c>
      <c r="AK13" s="81">
        <v>12104</v>
      </c>
      <c r="AL13" s="81">
        <v>352</v>
      </c>
      <c r="AM13" s="81">
        <v>13464</v>
      </c>
      <c r="AN13" s="81">
        <v>153</v>
      </c>
      <c r="AO13" s="81">
        <v>38018</v>
      </c>
      <c r="AP13" s="81">
        <v>74</v>
      </c>
      <c r="AQ13" s="81">
        <v>3544</v>
      </c>
      <c r="AR13" s="98">
        <v>2012</v>
      </c>
      <c r="AS13" s="80">
        <v>2012</v>
      </c>
      <c r="AT13" s="81">
        <v>180</v>
      </c>
      <c r="AU13" s="81">
        <v>16697</v>
      </c>
      <c r="AV13" s="81">
        <v>419</v>
      </c>
      <c r="AW13" s="81">
        <v>19829</v>
      </c>
      <c r="AX13" s="81">
        <v>406</v>
      </c>
      <c r="AY13" s="81">
        <v>33074</v>
      </c>
      <c r="AZ13" s="81">
        <v>14</v>
      </c>
      <c r="BA13" s="81">
        <v>523</v>
      </c>
      <c r="BB13" s="81">
        <v>58</v>
      </c>
      <c r="BC13" s="81">
        <v>2564</v>
      </c>
      <c r="BD13" s="81">
        <v>17</v>
      </c>
      <c r="BE13" s="81">
        <v>174</v>
      </c>
      <c r="BF13" s="28">
        <v>2012</v>
      </c>
    </row>
    <row r="14" spans="1:58" s="12" customFormat="1" ht="21" customHeight="1">
      <c r="A14" s="269">
        <v>2013</v>
      </c>
      <c r="B14" s="81">
        <v>3597</v>
      </c>
      <c r="C14" s="81">
        <v>226242</v>
      </c>
      <c r="D14" s="81">
        <v>417</v>
      </c>
      <c r="E14" s="81">
        <v>17089</v>
      </c>
      <c r="F14" s="81">
        <v>18</v>
      </c>
      <c r="G14" s="81">
        <v>881</v>
      </c>
      <c r="H14" s="81">
        <v>0</v>
      </c>
      <c r="I14" s="81">
        <v>0</v>
      </c>
      <c r="J14" s="81">
        <v>106</v>
      </c>
      <c r="K14" s="81">
        <v>3357</v>
      </c>
      <c r="L14" s="81">
        <v>33</v>
      </c>
      <c r="M14" s="81">
        <v>1017</v>
      </c>
      <c r="N14" s="81">
        <v>3</v>
      </c>
      <c r="O14" s="81">
        <v>232</v>
      </c>
      <c r="P14" s="257">
        <v>2013</v>
      </c>
      <c r="Q14" s="269">
        <v>2013</v>
      </c>
      <c r="R14" s="81">
        <v>41</v>
      </c>
      <c r="S14" s="81">
        <v>816</v>
      </c>
      <c r="T14" s="81">
        <v>89</v>
      </c>
      <c r="U14" s="81">
        <v>3367</v>
      </c>
      <c r="V14" s="81">
        <v>11</v>
      </c>
      <c r="W14" s="81">
        <v>508</v>
      </c>
      <c r="X14" s="81">
        <v>8</v>
      </c>
      <c r="Y14" s="81">
        <v>1309</v>
      </c>
      <c r="Z14" s="81">
        <v>211</v>
      </c>
      <c r="AA14" s="81">
        <v>12265</v>
      </c>
      <c r="AB14" s="81">
        <v>39</v>
      </c>
      <c r="AC14" s="274">
        <v>3124</v>
      </c>
      <c r="AD14" s="28">
        <v>2013</v>
      </c>
      <c r="AE14" s="275">
        <v>2013</v>
      </c>
      <c r="AF14" s="81">
        <v>345</v>
      </c>
      <c r="AG14" s="81">
        <v>17327</v>
      </c>
      <c r="AH14" s="81">
        <v>243</v>
      </c>
      <c r="AI14" s="81">
        <v>10521</v>
      </c>
      <c r="AJ14" s="81">
        <v>174</v>
      </c>
      <c r="AK14" s="81">
        <v>14644</v>
      </c>
      <c r="AL14" s="81">
        <v>410</v>
      </c>
      <c r="AM14" s="81">
        <v>14147</v>
      </c>
      <c r="AN14" s="81">
        <v>156</v>
      </c>
      <c r="AO14" s="81">
        <v>43987</v>
      </c>
      <c r="AP14" s="81">
        <v>77</v>
      </c>
      <c r="AQ14" s="81">
        <v>3635</v>
      </c>
      <c r="AR14" s="98">
        <v>2013</v>
      </c>
      <c r="AS14" s="80">
        <v>2013</v>
      </c>
      <c r="AT14" s="81">
        <v>170</v>
      </c>
      <c r="AU14" s="81">
        <v>15872</v>
      </c>
      <c r="AV14" s="81">
        <v>459</v>
      </c>
      <c r="AW14" s="81">
        <v>22596</v>
      </c>
      <c r="AX14" s="81">
        <v>471</v>
      </c>
      <c r="AY14" s="81">
        <v>34723</v>
      </c>
      <c r="AZ14" s="81">
        <v>12</v>
      </c>
      <c r="BA14" s="81">
        <v>858</v>
      </c>
      <c r="BB14" s="81">
        <v>60</v>
      </c>
      <c r="BC14" s="81">
        <v>2827</v>
      </c>
      <c r="BD14" s="81">
        <v>15</v>
      </c>
      <c r="BE14" s="81">
        <v>527</v>
      </c>
      <c r="BF14" s="28">
        <v>2013</v>
      </c>
    </row>
    <row r="15" spans="1:58" s="17" customFormat="1" ht="21" customHeight="1">
      <c r="A15" s="269" t="s">
        <v>254</v>
      </c>
      <c r="B15" s="81">
        <v>3740</v>
      </c>
      <c r="C15" s="81">
        <v>233785</v>
      </c>
      <c r="D15" s="81">
        <v>437</v>
      </c>
      <c r="E15" s="81">
        <v>17269</v>
      </c>
      <c r="F15" s="81">
        <v>17</v>
      </c>
      <c r="G15" s="81">
        <v>980</v>
      </c>
      <c r="H15" s="81">
        <v>0</v>
      </c>
      <c r="I15" s="81">
        <v>0</v>
      </c>
      <c r="J15" s="81">
        <v>105</v>
      </c>
      <c r="K15" s="81">
        <v>3297</v>
      </c>
      <c r="L15" s="81">
        <v>30</v>
      </c>
      <c r="M15" s="81">
        <v>866</v>
      </c>
      <c r="N15" s="81">
        <v>3</v>
      </c>
      <c r="O15" s="81">
        <v>229</v>
      </c>
      <c r="P15" s="257" t="s">
        <v>254</v>
      </c>
      <c r="Q15" s="269" t="s">
        <v>254</v>
      </c>
      <c r="R15" s="81">
        <v>39</v>
      </c>
      <c r="S15" s="81">
        <v>787</v>
      </c>
      <c r="T15" s="81">
        <v>105</v>
      </c>
      <c r="U15" s="81">
        <v>3803</v>
      </c>
      <c r="V15" s="81">
        <v>13</v>
      </c>
      <c r="W15" s="81">
        <v>561</v>
      </c>
      <c r="X15" s="81">
        <v>11</v>
      </c>
      <c r="Y15" s="81">
        <v>1455</v>
      </c>
      <c r="Z15" s="81">
        <v>230</v>
      </c>
      <c r="AA15" s="81">
        <v>12842</v>
      </c>
      <c r="AB15" s="81">
        <v>39</v>
      </c>
      <c r="AC15" s="274">
        <v>3079</v>
      </c>
      <c r="AD15" s="28" t="s">
        <v>254</v>
      </c>
      <c r="AE15" s="275" t="s">
        <v>254</v>
      </c>
      <c r="AF15" s="81">
        <v>360</v>
      </c>
      <c r="AG15" s="81">
        <v>18300</v>
      </c>
      <c r="AH15" s="81">
        <v>252</v>
      </c>
      <c r="AI15" s="81">
        <v>10131</v>
      </c>
      <c r="AJ15" s="81">
        <v>180</v>
      </c>
      <c r="AK15" s="81">
        <v>15282</v>
      </c>
      <c r="AL15" s="81">
        <v>415</v>
      </c>
      <c r="AM15" s="81">
        <v>14784</v>
      </c>
      <c r="AN15" s="81">
        <v>154</v>
      </c>
      <c r="AO15" s="81">
        <v>43685</v>
      </c>
      <c r="AP15" s="81">
        <v>84</v>
      </c>
      <c r="AQ15" s="81">
        <v>4500</v>
      </c>
      <c r="AR15" s="98" t="s">
        <v>254</v>
      </c>
      <c r="AS15" s="80" t="s">
        <v>254</v>
      </c>
      <c r="AT15" s="81">
        <v>196</v>
      </c>
      <c r="AU15" s="81">
        <v>16561</v>
      </c>
      <c r="AV15" s="81">
        <v>473</v>
      </c>
      <c r="AW15" s="81">
        <v>22543</v>
      </c>
      <c r="AX15" s="81">
        <v>505</v>
      </c>
      <c r="AY15" s="81">
        <v>38616</v>
      </c>
      <c r="AZ15" s="81">
        <v>10</v>
      </c>
      <c r="BA15" s="81">
        <v>549</v>
      </c>
      <c r="BB15" s="81">
        <v>65</v>
      </c>
      <c r="BC15" s="81">
        <v>3117</v>
      </c>
      <c r="BD15" s="81">
        <v>17</v>
      </c>
      <c r="BE15" s="81">
        <v>549</v>
      </c>
      <c r="BF15" s="28" t="s">
        <v>254</v>
      </c>
    </row>
    <row r="16" spans="1:58" s="17" customFormat="1" ht="21" customHeight="1">
      <c r="A16" s="277">
        <v>2015</v>
      </c>
      <c r="B16" s="83">
        <v>3866</v>
      </c>
      <c r="C16" s="83">
        <v>236715</v>
      </c>
      <c r="D16" s="83">
        <v>473</v>
      </c>
      <c r="E16" s="83">
        <v>18360</v>
      </c>
      <c r="F16" s="83">
        <v>17</v>
      </c>
      <c r="G16" s="83">
        <v>1154</v>
      </c>
      <c r="H16" s="83" t="s">
        <v>256</v>
      </c>
      <c r="I16" s="83" t="s">
        <v>256</v>
      </c>
      <c r="J16" s="83">
        <v>96</v>
      </c>
      <c r="K16" s="83">
        <v>3096</v>
      </c>
      <c r="L16" s="83">
        <v>30</v>
      </c>
      <c r="M16" s="83">
        <v>762</v>
      </c>
      <c r="N16" s="83">
        <v>5</v>
      </c>
      <c r="O16" s="83">
        <v>212</v>
      </c>
      <c r="P16" s="278">
        <v>2015</v>
      </c>
      <c r="Q16" s="277">
        <v>2015</v>
      </c>
      <c r="R16" s="83">
        <v>37</v>
      </c>
      <c r="S16" s="83">
        <v>795</v>
      </c>
      <c r="T16" s="83">
        <v>108</v>
      </c>
      <c r="U16" s="83">
        <v>3867</v>
      </c>
      <c r="V16" s="83">
        <v>9</v>
      </c>
      <c r="W16" s="83">
        <v>446</v>
      </c>
      <c r="X16" s="83">
        <v>11</v>
      </c>
      <c r="Y16" s="83">
        <v>1418</v>
      </c>
      <c r="Z16" s="83">
        <v>238</v>
      </c>
      <c r="AA16" s="83">
        <v>13173</v>
      </c>
      <c r="AB16" s="83">
        <v>40</v>
      </c>
      <c r="AC16" s="279">
        <v>3560</v>
      </c>
      <c r="AD16" s="280">
        <v>2015</v>
      </c>
      <c r="AE16" s="281">
        <v>2015</v>
      </c>
      <c r="AF16" s="83">
        <v>374</v>
      </c>
      <c r="AG16" s="83">
        <v>18427</v>
      </c>
      <c r="AH16" s="83">
        <v>261</v>
      </c>
      <c r="AI16" s="83">
        <v>10883</v>
      </c>
      <c r="AJ16" s="83">
        <v>191</v>
      </c>
      <c r="AK16" s="83">
        <v>16264</v>
      </c>
      <c r="AL16" s="83">
        <v>417</v>
      </c>
      <c r="AM16" s="83">
        <v>15958</v>
      </c>
      <c r="AN16" s="83">
        <v>152</v>
      </c>
      <c r="AO16" s="83">
        <v>39731</v>
      </c>
      <c r="AP16" s="83">
        <v>85</v>
      </c>
      <c r="AQ16" s="83">
        <v>4538</v>
      </c>
      <c r="AR16" s="102">
        <v>2015</v>
      </c>
      <c r="AS16" s="82">
        <v>2015</v>
      </c>
      <c r="AT16" s="83">
        <v>199</v>
      </c>
      <c r="AU16" s="83">
        <v>16976</v>
      </c>
      <c r="AV16" s="83">
        <v>488</v>
      </c>
      <c r="AW16" s="83">
        <v>22546</v>
      </c>
      <c r="AX16" s="83">
        <v>537</v>
      </c>
      <c r="AY16" s="83">
        <v>40296</v>
      </c>
      <c r="AZ16" s="83">
        <v>10</v>
      </c>
      <c r="BA16" s="83">
        <v>686</v>
      </c>
      <c r="BB16" s="83">
        <v>70</v>
      </c>
      <c r="BC16" s="83">
        <v>3127</v>
      </c>
      <c r="BD16" s="83">
        <v>18</v>
      </c>
      <c r="BE16" s="83">
        <v>440</v>
      </c>
      <c r="BF16" s="280">
        <v>2015</v>
      </c>
    </row>
    <row r="17" spans="1:58" s="196" customFormat="1" ht="21" customHeight="1">
      <c r="A17" s="84" t="s">
        <v>69</v>
      </c>
      <c r="B17" s="85">
        <v>1225</v>
      </c>
      <c r="C17" s="85">
        <v>71447</v>
      </c>
      <c r="D17" s="85">
        <v>87</v>
      </c>
      <c r="E17" s="85">
        <v>4445</v>
      </c>
      <c r="F17" s="85">
        <v>5</v>
      </c>
      <c r="G17" s="272">
        <v>620</v>
      </c>
      <c r="H17" s="272" t="s">
        <v>256</v>
      </c>
      <c r="I17" s="272" t="s">
        <v>256</v>
      </c>
      <c r="J17" s="87">
        <v>18</v>
      </c>
      <c r="K17" s="85">
        <v>614</v>
      </c>
      <c r="L17" s="85">
        <v>24</v>
      </c>
      <c r="M17" s="87">
        <v>550</v>
      </c>
      <c r="N17" s="282">
        <v>2</v>
      </c>
      <c r="O17" s="282" t="s">
        <v>394</v>
      </c>
      <c r="P17" s="283" t="s">
        <v>56</v>
      </c>
      <c r="Q17" s="284" t="s">
        <v>69</v>
      </c>
      <c r="R17" s="87">
        <v>9</v>
      </c>
      <c r="S17" s="87">
        <v>237</v>
      </c>
      <c r="T17" s="87">
        <v>47</v>
      </c>
      <c r="U17" s="87">
        <v>1475</v>
      </c>
      <c r="V17" s="272">
        <v>4</v>
      </c>
      <c r="W17" s="272">
        <v>104</v>
      </c>
      <c r="X17" s="285" t="s">
        <v>256</v>
      </c>
      <c r="Y17" s="285" t="s">
        <v>256</v>
      </c>
      <c r="Z17" s="87">
        <v>66</v>
      </c>
      <c r="AA17" s="87">
        <v>2963</v>
      </c>
      <c r="AB17" s="87">
        <v>14</v>
      </c>
      <c r="AC17" s="58">
        <v>1454</v>
      </c>
      <c r="AD17" s="283" t="s">
        <v>56</v>
      </c>
      <c r="AE17" s="284" t="s">
        <v>69</v>
      </c>
      <c r="AF17" s="87">
        <v>137</v>
      </c>
      <c r="AG17" s="87">
        <v>5541</v>
      </c>
      <c r="AH17" s="87">
        <v>31</v>
      </c>
      <c r="AI17" s="87">
        <v>1305</v>
      </c>
      <c r="AJ17" s="87">
        <v>34</v>
      </c>
      <c r="AK17" s="87">
        <v>1354</v>
      </c>
      <c r="AL17" s="87">
        <v>156</v>
      </c>
      <c r="AM17" s="87">
        <v>5667</v>
      </c>
      <c r="AN17" s="87">
        <v>98</v>
      </c>
      <c r="AO17" s="87">
        <v>12976</v>
      </c>
      <c r="AP17" s="87">
        <v>54</v>
      </c>
      <c r="AQ17" s="87">
        <v>3093</v>
      </c>
      <c r="AR17" s="283" t="s">
        <v>56</v>
      </c>
      <c r="AS17" s="284" t="s">
        <v>69</v>
      </c>
      <c r="AT17" s="87">
        <v>95</v>
      </c>
      <c r="AU17" s="87">
        <v>11002</v>
      </c>
      <c r="AV17" s="87">
        <v>203</v>
      </c>
      <c r="AW17" s="87">
        <v>9516</v>
      </c>
      <c r="AX17" s="87">
        <v>106</v>
      </c>
      <c r="AY17" s="85">
        <v>7417</v>
      </c>
      <c r="AZ17" s="87">
        <v>1</v>
      </c>
      <c r="BA17" s="87" t="s">
        <v>394</v>
      </c>
      <c r="BB17" s="87">
        <v>25</v>
      </c>
      <c r="BC17" s="87">
        <v>855</v>
      </c>
      <c r="BD17" s="87">
        <v>9</v>
      </c>
      <c r="BE17" s="87">
        <v>213</v>
      </c>
      <c r="BF17" s="103" t="s">
        <v>56</v>
      </c>
    </row>
    <row r="18" spans="1:58" s="196" customFormat="1" ht="21" customHeight="1">
      <c r="A18" s="84" t="s">
        <v>70</v>
      </c>
      <c r="B18" s="85">
        <v>124</v>
      </c>
      <c r="C18" s="85">
        <v>6051</v>
      </c>
      <c r="D18" s="85">
        <v>22</v>
      </c>
      <c r="E18" s="85">
        <v>620</v>
      </c>
      <c r="F18" s="272">
        <v>4</v>
      </c>
      <c r="G18" s="272">
        <v>167</v>
      </c>
      <c r="H18" s="272" t="s">
        <v>256</v>
      </c>
      <c r="I18" s="272" t="s">
        <v>256</v>
      </c>
      <c r="J18" s="87">
        <v>8</v>
      </c>
      <c r="K18" s="85">
        <v>130</v>
      </c>
      <c r="L18" s="282" t="s">
        <v>256</v>
      </c>
      <c r="M18" s="272" t="s">
        <v>256</v>
      </c>
      <c r="N18" s="282" t="s">
        <v>256</v>
      </c>
      <c r="O18" s="282" t="s">
        <v>256</v>
      </c>
      <c r="P18" s="283" t="s">
        <v>57</v>
      </c>
      <c r="Q18" s="284" t="s">
        <v>70</v>
      </c>
      <c r="R18" s="87">
        <v>2</v>
      </c>
      <c r="S18" s="87" t="s">
        <v>394</v>
      </c>
      <c r="T18" s="87">
        <v>7</v>
      </c>
      <c r="U18" s="87">
        <v>267</v>
      </c>
      <c r="V18" s="282" t="s">
        <v>256</v>
      </c>
      <c r="W18" s="282" t="s">
        <v>256</v>
      </c>
      <c r="X18" s="285" t="s">
        <v>256</v>
      </c>
      <c r="Y18" s="285" t="s">
        <v>256</v>
      </c>
      <c r="Z18" s="87">
        <v>13</v>
      </c>
      <c r="AA18" s="87">
        <v>1121</v>
      </c>
      <c r="AB18" s="87">
        <v>2</v>
      </c>
      <c r="AC18" s="87" t="s">
        <v>394</v>
      </c>
      <c r="AD18" s="283" t="s">
        <v>57</v>
      </c>
      <c r="AE18" s="284" t="s">
        <v>70</v>
      </c>
      <c r="AF18" s="87">
        <v>9</v>
      </c>
      <c r="AG18" s="87">
        <v>470</v>
      </c>
      <c r="AH18" s="87">
        <v>21</v>
      </c>
      <c r="AI18" s="87">
        <v>491</v>
      </c>
      <c r="AJ18" s="87">
        <v>3</v>
      </c>
      <c r="AK18" s="87">
        <v>127</v>
      </c>
      <c r="AL18" s="272">
        <v>2</v>
      </c>
      <c r="AM18" s="272" t="s">
        <v>394</v>
      </c>
      <c r="AN18" s="285">
        <v>3</v>
      </c>
      <c r="AO18" s="85">
        <v>854</v>
      </c>
      <c r="AP18" s="87">
        <v>4</v>
      </c>
      <c r="AQ18" s="85">
        <v>330</v>
      </c>
      <c r="AR18" s="283" t="s">
        <v>57</v>
      </c>
      <c r="AS18" s="284" t="s">
        <v>70</v>
      </c>
      <c r="AT18" s="87">
        <v>1</v>
      </c>
      <c r="AU18" s="87" t="s">
        <v>394</v>
      </c>
      <c r="AV18" s="87">
        <v>14</v>
      </c>
      <c r="AW18" s="87">
        <v>877</v>
      </c>
      <c r="AX18" s="272">
        <v>7</v>
      </c>
      <c r="AY18" s="272">
        <v>280</v>
      </c>
      <c r="AZ18" s="285">
        <v>1</v>
      </c>
      <c r="BA18" s="285" t="s">
        <v>394</v>
      </c>
      <c r="BB18" s="87">
        <v>1</v>
      </c>
      <c r="BC18" s="85" t="s">
        <v>394</v>
      </c>
      <c r="BD18" s="87" t="s">
        <v>256</v>
      </c>
      <c r="BE18" s="85" t="s">
        <v>256</v>
      </c>
      <c r="BF18" s="103" t="s">
        <v>57</v>
      </c>
    </row>
    <row r="19" spans="1:58" s="196" customFormat="1" ht="21" customHeight="1">
      <c r="A19" s="84" t="s">
        <v>71</v>
      </c>
      <c r="B19" s="85">
        <v>90</v>
      </c>
      <c r="C19" s="85">
        <v>3728</v>
      </c>
      <c r="D19" s="85">
        <v>20</v>
      </c>
      <c r="E19" s="85">
        <v>532</v>
      </c>
      <c r="F19" s="282" t="s">
        <v>256</v>
      </c>
      <c r="G19" s="282" t="s">
        <v>256</v>
      </c>
      <c r="H19" s="282" t="s">
        <v>256</v>
      </c>
      <c r="I19" s="282" t="s">
        <v>256</v>
      </c>
      <c r="J19" s="87">
        <v>8</v>
      </c>
      <c r="K19" s="85">
        <v>185</v>
      </c>
      <c r="L19" s="85">
        <v>1</v>
      </c>
      <c r="M19" s="85" t="s">
        <v>394</v>
      </c>
      <c r="N19" s="282" t="s">
        <v>256</v>
      </c>
      <c r="O19" s="282" t="s">
        <v>256</v>
      </c>
      <c r="P19" s="283" t="s">
        <v>58</v>
      </c>
      <c r="Q19" s="284" t="s">
        <v>71</v>
      </c>
      <c r="R19" s="286">
        <v>1</v>
      </c>
      <c r="S19" s="286" t="s">
        <v>394</v>
      </c>
      <c r="T19" s="85">
        <v>1</v>
      </c>
      <c r="U19" s="85" t="s">
        <v>394</v>
      </c>
      <c r="V19" s="282" t="s">
        <v>256</v>
      </c>
      <c r="W19" s="282" t="s">
        <v>256</v>
      </c>
      <c r="X19" s="286">
        <v>1</v>
      </c>
      <c r="Y19" s="286" t="s">
        <v>394</v>
      </c>
      <c r="Z19" s="85">
        <v>3</v>
      </c>
      <c r="AA19" s="85">
        <v>47</v>
      </c>
      <c r="AB19" s="286" t="s">
        <v>256</v>
      </c>
      <c r="AC19" s="85" t="s">
        <v>256</v>
      </c>
      <c r="AD19" s="283" t="s">
        <v>58</v>
      </c>
      <c r="AE19" s="284" t="s">
        <v>71</v>
      </c>
      <c r="AF19" s="85">
        <v>4</v>
      </c>
      <c r="AG19" s="87">
        <v>83</v>
      </c>
      <c r="AH19" s="85">
        <v>14</v>
      </c>
      <c r="AI19" s="85">
        <v>242</v>
      </c>
      <c r="AJ19" s="85">
        <v>4</v>
      </c>
      <c r="AK19" s="85">
        <v>163</v>
      </c>
      <c r="AL19" s="272">
        <v>6</v>
      </c>
      <c r="AM19" s="272">
        <v>280</v>
      </c>
      <c r="AN19" s="282" t="s">
        <v>256</v>
      </c>
      <c r="AO19" s="282" t="s">
        <v>256</v>
      </c>
      <c r="AP19" s="272">
        <v>3</v>
      </c>
      <c r="AQ19" s="272">
        <v>168</v>
      </c>
      <c r="AR19" s="283" t="s">
        <v>58</v>
      </c>
      <c r="AS19" s="284" t="s">
        <v>71</v>
      </c>
      <c r="AT19" s="286">
        <v>3</v>
      </c>
      <c r="AU19" s="286">
        <v>159</v>
      </c>
      <c r="AV19" s="85">
        <v>4</v>
      </c>
      <c r="AW19" s="85">
        <v>51</v>
      </c>
      <c r="AX19" s="85">
        <v>15</v>
      </c>
      <c r="AY19" s="87">
        <v>1524</v>
      </c>
      <c r="AZ19" s="85">
        <v>1</v>
      </c>
      <c r="BA19" s="85" t="s">
        <v>394</v>
      </c>
      <c r="BB19" s="282" t="s">
        <v>256</v>
      </c>
      <c r="BC19" s="282" t="s">
        <v>256</v>
      </c>
      <c r="BD19" s="282">
        <v>1</v>
      </c>
      <c r="BE19" s="272" t="s">
        <v>394</v>
      </c>
      <c r="BF19" s="103" t="s">
        <v>58</v>
      </c>
    </row>
    <row r="20" spans="1:58" s="196" customFormat="1" ht="21" customHeight="1">
      <c r="A20" s="84" t="s">
        <v>72</v>
      </c>
      <c r="B20" s="85">
        <v>954</v>
      </c>
      <c r="C20" s="85">
        <v>76861</v>
      </c>
      <c r="D20" s="85">
        <v>44</v>
      </c>
      <c r="E20" s="85">
        <v>2271</v>
      </c>
      <c r="F20" s="85" t="s">
        <v>256</v>
      </c>
      <c r="G20" s="85" t="s">
        <v>256</v>
      </c>
      <c r="H20" s="85" t="s">
        <v>256</v>
      </c>
      <c r="I20" s="85" t="s">
        <v>256</v>
      </c>
      <c r="J20" s="85">
        <v>18</v>
      </c>
      <c r="K20" s="85">
        <v>923</v>
      </c>
      <c r="L20" s="85" t="s">
        <v>256</v>
      </c>
      <c r="M20" s="85" t="s">
        <v>256</v>
      </c>
      <c r="N20" s="85">
        <v>1</v>
      </c>
      <c r="O20" s="85" t="s">
        <v>394</v>
      </c>
      <c r="P20" s="283" t="s">
        <v>108</v>
      </c>
      <c r="Q20" s="284" t="s">
        <v>72</v>
      </c>
      <c r="R20" s="85">
        <v>13</v>
      </c>
      <c r="S20" s="85">
        <v>296</v>
      </c>
      <c r="T20" s="85">
        <v>15</v>
      </c>
      <c r="U20" s="85">
        <v>602</v>
      </c>
      <c r="V20" s="85">
        <v>1</v>
      </c>
      <c r="W20" s="85" t="s">
        <v>394</v>
      </c>
      <c r="X20" s="85">
        <v>2</v>
      </c>
      <c r="Y20" s="85" t="s">
        <v>394</v>
      </c>
      <c r="Z20" s="85">
        <v>41</v>
      </c>
      <c r="AA20" s="85">
        <v>1506</v>
      </c>
      <c r="AB20" s="85">
        <v>7</v>
      </c>
      <c r="AC20" s="287">
        <v>668</v>
      </c>
      <c r="AD20" s="283" t="s">
        <v>108</v>
      </c>
      <c r="AE20" s="284" t="s">
        <v>72</v>
      </c>
      <c r="AF20" s="85">
        <v>123</v>
      </c>
      <c r="AG20" s="85">
        <v>5342</v>
      </c>
      <c r="AH20" s="85">
        <v>48</v>
      </c>
      <c r="AI20" s="85">
        <v>4325</v>
      </c>
      <c r="AJ20" s="85">
        <v>31</v>
      </c>
      <c r="AK20" s="85">
        <v>1267</v>
      </c>
      <c r="AL20" s="85">
        <v>100</v>
      </c>
      <c r="AM20" s="85">
        <v>3406</v>
      </c>
      <c r="AN20" s="85">
        <v>41</v>
      </c>
      <c r="AO20" s="85">
        <v>25436</v>
      </c>
      <c r="AP20" s="85">
        <v>13</v>
      </c>
      <c r="AQ20" s="85">
        <v>485</v>
      </c>
      <c r="AR20" s="283" t="s">
        <v>108</v>
      </c>
      <c r="AS20" s="284" t="s">
        <v>72</v>
      </c>
      <c r="AT20" s="85">
        <v>51</v>
      </c>
      <c r="AU20" s="85">
        <v>2406</v>
      </c>
      <c r="AV20" s="85">
        <v>180</v>
      </c>
      <c r="AW20" s="85">
        <v>9056</v>
      </c>
      <c r="AX20" s="272">
        <v>191</v>
      </c>
      <c r="AY20" s="272">
        <v>16168</v>
      </c>
      <c r="AZ20" s="286">
        <v>4</v>
      </c>
      <c r="BA20" s="85">
        <v>493</v>
      </c>
      <c r="BB20" s="85">
        <v>29</v>
      </c>
      <c r="BC20" s="85">
        <v>1822</v>
      </c>
      <c r="BD20" s="286">
        <v>1</v>
      </c>
      <c r="BE20" s="85" t="s">
        <v>394</v>
      </c>
      <c r="BF20" s="103" t="s">
        <v>108</v>
      </c>
    </row>
    <row r="21" spans="1:58" s="196" customFormat="1" ht="21" customHeight="1">
      <c r="A21" s="84" t="s">
        <v>73</v>
      </c>
      <c r="B21" s="85">
        <v>214</v>
      </c>
      <c r="C21" s="85">
        <v>17661</v>
      </c>
      <c r="D21" s="85">
        <v>18</v>
      </c>
      <c r="E21" s="85">
        <v>600</v>
      </c>
      <c r="F21" s="85" t="s">
        <v>256</v>
      </c>
      <c r="G21" s="85" t="s">
        <v>256</v>
      </c>
      <c r="H21" s="85" t="s">
        <v>256</v>
      </c>
      <c r="I21" s="85" t="s">
        <v>256</v>
      </c>
      <c r="J21" s="85">
        <v>7</v>
      </c>
      <c r="K21" s="85">
        <v>145</v>
      </c>
      <c r="L21" s="85">
        <v>1</v>
      </c>
      <c r="M21" s="85" t="s">
        <v>394</v>
      </c>
      <c r="N21" s="282" t="s">
        <v>256</v>
      </c>
      <c r="O21" s="282" t="s">
        <v>256</v>
      </c>
      <c r="P21" s="283" t="s">
        <v>59</v>
      </c>
      <c r="Q21" s="284" t="s">
        <v>73</v>
      </c>
      <c r="R21" s="286" t="s">
        <v>256</v>
      </c>
      <c r="S21" s="286" t="s">
        <v>256</v>
      </c>
      <c r="T21" s="286">
        <v>1</v>
      </c>
      <c r="U21" s="286" t="s">
        <v>394</v>
      </c>
      <c r="V21" s="286" t="s">
        <v>256</v>
      </c>
      <c r="W21" s="286" t="s">
        <v>256</v>
      </c>
      <c r="X21" s="85">
        <v>5</v>
      </c>
      <c r="Y21" s="85">
        <v>1234</v>
      </c>
      <c r="Z21" s="85">
        <v>30</v>
      </c>
      <c r="AA21" s="85">
        <v>4285</v>
      </c>
      <c r="AB21" s="286" t="s">
        <v>256</v>
      </c>
      <c r="AC21" s="286" t="s">
        <v>256</v>
      </c>
      <c r="AD21" s="283" t="s">
        <v>59</v>
      </c>
      <c r="AE21" s="284" t="s">
        <v>73</v>
      </c>
      <c r="AF21" s="272">
        <v>4</v>
      </c>
      <c r="AG21" s="272">
        <v>189</v>
      </c>
      <c r="AH21" s="85">
        <v>21</v>
      </c>
      <c r="AI21" s="85">
        <v>460</v>
      </c>
      <c r="AJ21" s="286">
        <v>6</v>
      </c>
      <c r="AK21" s="85">
        <v>310</v>
      </c>
      <c r="AL21" s="272">
        <v>14</v>
      </c>
      <c r="AM21" s="272">
        <v>816</v>
      </c>
      <c r="AN21" s="286" t="s">
        <v>256</v>
      </c>
      <c r="AO21" s="286" t="s">
        <v>256</v>
      </c>
      <c r="AP21" s="272">
        <v>1</v>
      </c>
      <c r="AQ21" s="272" t="s">
        <v>394</v>
      </c>
      <c r="AR21" s="283" t="s">
        <v>59</v>
      </c>
      <c r="AS21" s="284" t="s">
        <v>73</v>
      </c>
      <c r="AT21" s="85">
        <v>3</v>
      </c>
      <c r="AU21" s="85">
        <v>314</v>
      </c>
      <c r="AV21" s="85">
        <v>5</v>
      </c>
      <c r="AW21" s="85">
        <v>203</v>
      </c>
      <c r="AX21" s="272">
        <v>97</v>
      </c>
      <c r="AY21" s="272">
        <v>8974</v>
      </c>
      <c r="AZ21" s="286" t="s">
        <v>256</v>
      </c>
      <c r="BA21" s="286" t="s">
        <v>256</v>
      </c>
      <c r="BB21" s="87">
        <v>1</v>
      </c>
      <c r="BC21" s="85" t="s">
        <v>394</v>
      </c>
      <c r="BD21" s="285" t="s">
        <v>256</v>
      </c>
      <c r="BE21" s="286" t="s">
        <v>256</v>
      </c>
      <c r="BF21" s="103" t="s">
        <v>59</v>
      </c>
    </row>
    <row r="22" spans="1:58" s="196" customFormat="1" ht="21" customHeight="1">
      <c r="A22" s="84" t="s">
        <v>74</v>
      </c>
      <c r="B22" s="85">
        <v>201</v>
      </c>
      <c r="C22" s="85">
        <v>7851</v>
      </c>
      <c r="D22" s="85">
        <v>52</v>
      </c>
      <c r="E22" s="85">
        <v>2145</v>
      </c>
      <c r="F22" s="85">
        <v>4</v>
      </c>
      <c r="G22" s="85">
        <v>164</v>
      </c>
      <c r="H22" s="85" t="s">
        <v>256</v>
      </c>
      <c r="I22" s="85" t="s">
        <v>256</v>
      </c>
      <c r="J22" s="85">
        <v>18</v>
      </c>
      <c r="K22" s="85">
        <v>494</v>
      </c>
      <c r="L22" s="85">
        <v>1</v>
      </c>
      <c r="M22" s="85" t="s">
        <v>394</v>
      </c>
      <c r="N22" s="282">
        <v>1</v>
      </c>
      <c r="O22" s="282" t="s">
        <v>394</v>
      </c>
      <c r="P22" s="283" t="s">
        <v>60</v>
      </c>
      <c r="Q22" s="284" t="s">
        <v>74</v>
      </c>
      <c r="R22" s="85">
        <v>3</v>
      </c>
      <c r="S22" s="85">
        <v>34</v>
      </c>
      <c r="T22" s="85">
        <v>10</v>
      </c>
      <c r="U22" s="85">
        <v>267</v>
      </c>
      <c r="V22" s="272">
        <v>2</v>
      </c>
      <c r="W22" s="272" t="s">
        <v>394</v>
      </c>
      <c r="X22" s="85">
        <v>1</v>
      </c>
      <c r="Y22" s="85" t="s">
        <v>394</v>
      </c>
      <c r="Z22" s="85">
        <v>17</v>
      </c>
      <c r="AA22" s="85">
        <v>836</v>
      </c>
      <c r="AB22" s="85">
        <v>3</v>
      </c>
      <c r="AC22" s="287">
        <v>354</v>
      </c>
      <c r="AD22" s="283" t="s">
        <v>60</v>
      </c>
      <c r="AE22" s="284" t="s">
        <v>74</v>
      </c>
      <c r="AF22" s="85">
        <v>17</v>
      </c>
      <c r="AG22" s="85">
        <v>540</v>
      </c>
      <c r="AH22" s="85">
        <v>19</v>
      </c>
      <c r="AI22" s="85">
        <v>639</v>
      </c>
      <c r="AJ22" s="85">
        <v>10</v>
      </c>
      <c r="AK22" s="85">
        <v>458</v>
      </c>
      <c r="AL22" s="272">
        <v>16</v>
      </c>
      <c r="AM22" s="272">
        <v>397</v>
      </c>
      <c r="AN22" s="85" t="s">
        <v>256</v>
      </c>
      <c r="AO22" s="85" t="s">
        <v>256</v>
      </c>
      <c r="AP22" s="85">
        <v>1</v>
      </c>
      <c r="AQ22" s="85" t="s">
        <v>394</v>
      </c>
      <c r="AR22" s="283" t="s">
        <v>60</v>
      </c>
      <c r="AS22" s="284" t="s">
        <v>74</v>
      </c>
      <c r="AT22" s="85">
        <v>6</v>
      </c>
      <c r="AU22" s="85">
        <v>457</v>
      </c>
      <c r="AV22" s="85">
        <v>9</v>
      </c>
      <c r="AW22" s="85">
        <v>368</v>
      </c>
      <c r="AX22" s="85">
        <v>4</v>
      </c>
      <c r="AY22" s="85">
        <v>182</v>
      </c>
      <c r="AZ22" s="85" t="s">
        <v>256</v>
      </c>
      <c r="BA22" s="85" t="s">
        <v>256</v>
      </c>
      <c r="BB22" s="85">
        <v>6</v>
      </c>
      <c r="BC22" s="87">
        <v>208</v>
      </c>
      <c r="BD22" s="286">
        <v>1</v>
      </c>
      <c r="BE22" s="285" t="s">
        <v>394</v>
      </c>
      <c r="BF22" s="104" t="s">
        <v>60</v>
      </c>
    </row>
    <row r="23" spans="1:58" s="196" customFormat="1" ht="21" customHeight="1">
      <c r="A23" s="84" t="s">
        <v>88</v>
      </c>
      <c r="B23" s="85">
        <v>16</v>
      </c>
      <c r="C23" s="85">
        <v>669</v>
      </c>
      <c r="D23" s="85">
        <v>7</v>
      </c>
      <c r="E23" s="85">
        <v>374</v>
      </c>
      <c r="F23" s="85" t="s">
        <v>256</v>
      </c>
      <c r="G23" s="85" t="s">
        <v>256</v>
      </c>
      <c r="H23" s="85" t="s">
        <v>256</v>
      </c>
      <c r="I23" s="85" t="s">
        <v>256</v>
      </c>
      <c r="J23" s="85" t="s">
        <v>256</v>
      </c>
      <c r="K23" s="85" t="s">
        <v>256</v>
      </c>
      <c r="L23" s="85" t="s">
        <v>256</v>
      </c>
      <c r="M23" s="85" t="s">
        <v>256</v>
      </c>
      <c r="N23" s="282" t="s">
        <v>256</v>
      </c>
      <c r="O23" s="282" t="s">
        <v>256</v>
      </c>
      <c r="P23" s="288" t="s">
        <v>55</v>
      </c>
      <c r="Q23" s="284" t="s">
        <v>88</v>
      </c>
      <c r="R23" s="282" t="s">
        <v>256</v>
      </c>
      <c r="S23" s="282" t="s">
        <v>256</v>
      </c>
      <c r="T23" s="282" t="s">
        <v>256</v>
      </c>
      <c r="U23" s="282" t="s">
        <v>256</v>
      </c>
      <c r="V23" s="272" t="s">
        <v>256</v>
      </c>
      <c r="W23" s="272" t="s">
        <v>256</v>
      </c>
      <c r="X23" s="282" t="s">
        <v>256</v>
      </c>
      <c r="Y23" s="282" t="s">
        <v>256</v>
      </c>
      <c r="Z23" s="286" t="s">
        <v>256</v>
      </c>
      <c r="AA23" s="286" t="s">
        <v>256</v>
      </c>
      <c r="AB23" s="286" t="s">
        <v>256</v>
      </c>
      <c r="AC23" s="286" t="s">
        <v>256</v>
      </c>
      <c r="AD23" s="288" t="s">
        <v>55</v>
      </c>
      <c r="AE23" s="284" t="s">
        <v>88</v>
      </c>
      <c r="AF23" s="282" t="s">
        <v>256</v>
      </c>
      <c r="AG23" s="282" t="s">
        <v>256</v>
      </c>
      <c r="AH23" s="87">
        <v>1</v>
      </c>
      <c r="AI23" s="85" t="s">
        <v>394</v>
      </c>
      <c r="AJ23" s="282">
        <v>1</v>
      </c>
      <c r="AK23" s="282" t="s">
        <v>394</v>
      </c>
      <c r="AL23" s="282">
        <v>1</v>
      </c>
      <c r="AM23" s="272" t="s">
        <v>394</v>
      </c>
      <c r="AN23" s="285" t="s">
        <v>256</v>
      </c>
      <c r="AO23" s="286" t="s">
        <v>256</v>
      </c>
      <c r="AP23" s="282">
        <v>1</v>
      </c>
      <c r="AQ23" s="282" t="s">
        <v>394</v>
      </c>
      <c r="AR23" s="288" t="s">
        <v>55</v>
      </c>
      <c r="AS23" s="284" t="s">
        <v>88</v>
      </c>
      <c r="AT23" s="282" t="s">
        <v>256</v>
      </c>
      <c r="AU23" s="282" t="s">
        <v>256</v>
      </c>
      <c r="AV23" s="282">
        <v>5</v>
      </c>
      <c r="AW23" s="272">
        <v>86</v>
      </c>
      <c r="AX23" s="282" t="s">
        <v>256</v>
      </c>
      <c r="AY23" s="282" t="s">
        <v>256</v>
      </c>
      <c r="AZ23" s="282" t="s">
        <v>256</v>
      </c>
      <c r="BA23" s="282" t="s">
        <v>256</v>
      </c>
      <c r="BB23" s="282" t="s">
        <v>256</v>
      </c>
      <c r="BC23" s="282" t="s">
        <v>256</v>
      </c>
      <c r="BD23" s="282" t="s">
        <v>256</v>
      </c>
      <c r="BE23" s="282" t="s">
        <v>256</v>
      </c>
      <c r="BF23" s="105" t="s">
        <v>55</v>
      </c>
    </row>
    <row r="24" spans="1:58" s="196" customFormat="1" ht="21" customHeight="1">
      <c r="A24" s="84" t="s">
        <v>93</v>
      </c>
      <c r="B24" s="85">
        <v>383</v>
      </c>
      <c r="C24" s="85">
        <v>25871</v>
      </c>
      <c r="D24" s="85">
        <v>22</v>
      </c>
      <c r="E24" s="85">
        <v>963</v>
      </c>
      <c r="F24" s="85">
        <v>1</v>
      </c>
      <c r="G24" s="85" t="s">
        <v>394</v>
      </c>
      <c r="H24" s="85" t="s">
        <v>256</v>
      </c>
      <c r="I24" s="85" t="s">
        <v>256</v>
      </c>
      <c r="J24" s="85">
        <v>6</v>
      </c>
      <c r="K24" s="85">
        <v>199</v>
      </c>
      <c r="L24" s="85" t="s">
        <v>256</v>
      </c>
      <c r="M24" s="85" t="s">
        <v>256</v>
      </c>
      <c r="N24" s="282" t="s">
        <v>256</v>
      </c>
      <c r="O24" s="282" t="s">
        <v>256</v>
      </c>
      <c r="P24" s="288" t="s">
        <v>94</v>
      </c>
      <c r="Q24" s="284" t="s">
        <v>93</v>
      </c>
      <c r="R24" s="282">
        <v>3</v>
      </c>
      <c r="S24" s="282">
        <v>79</v>
      </c>
      <c r="T24" s="282" t="s">
        <v>256</v>
      </c>
      <c r="U24" s="282" t="s">
        <v>256</v>
      </c>
      <c r="V24" s="272" t="s">
        <v>256</v>
      </c>
      <c r="W24" s="272" t="s">
        <v>256</v>
      </c>
      <c r="X24" s="282" t="s">
        <v>256</v>
      </c>
      <c r="Y24" s="282" t="s">
        <v>256</v>
      </c>
      <c r="Z24" s="286">
        <v>18</v>
      </c>
      <c r="AA24" s="286">
        <v>580</v>
      </c>
      <c r="AB24" s="286">
        <v>2</v>
      </c>
      <c r="AC24" s="286" t="s">
        <v>394</v>
      </c>
      <c r="AD24" s="288" t="s">
        <v>94</v>
      </c>
      <c r="AE24" s="284" t="s">
        <v>93</v>
      </c>
      <c r="AF24" s="282">
        <v>23</v>
      </c>
      <c r="AG24" s="282">
        <v>1211</v>
      </c>
      <c r="AH24" s="87">
        <v>39</v>
      </c>
      <c r="AI24" s="85">
        <v>1492</v>
      </c>
      <c r="AJ24" s="282">
        <v>73</v>
      </c>
      <c r="AK24" s="282">
        <v>11205</v>
      </c>
      <c r="AL24" s="282">
        <v>81</v>
      </c>
      <c r="AM24" s="272">
        <v>3811</v>
      </c>
      <c r="AN24" s="285">
        <v>3</v>
      </c>
      <c r="AO24" s="286">
        <v>89</v>
      </c>
      <c r="AP24" s="282">
        <v>4</v>
      </c>
      <c r="AQ24" s="282">
        <v>189</v>
      </c>
      <c r="AR24" s="288" t="s">
        <v>94</v>
      </c>
      <c r="AS24" s="284" t="s">
        <v>93</v>
      </c>
      <c r="AT24" s="282">
        <v>13</v>
      </c>
      <c r="AU24" s="282">
        <v>644</v>
      </c>
      <c r="AV24" s="282">
        <v>37</v>
      </c>
      <c r="AW24" s="272">
        <v>1591</v>
      </c>
      <c r="AX24" s="282">
        <v>56</v>
      </c>
      <c r="AY24" s="282">
        <v>3206</v>
      </c>
      <c r="AZ24" s="282" t="s">
        <v>256</v>
      </c>
      <c r="BA24" s="282" t="s">
        <v>256</v>
      </c>
      <c r="BB24" s="282">
        <v>2</v>
      </c>
      <c r="BC24" s="282" t="s">
        <v>394</v>
      </c>
      <c r="BD24" s="282" t="s">
        <v>256</v>
      </c>
      <c r="BE24" s="282" t="s">
        <v>256</v>
      </c>
      <c r="BF24" s="105" t="s">
        <v>94</v>
      </c>
    </row>
    <row r="25" spans="1:58" s="196" customFormat="1" ht="21" customHeight="1">
      <c r="A25" s="84" t="s">
        <v>75</v>
      </c>
      <c r="B25" s="85">
        <v>169</v>
      </c>
      <c r="C25" s="85">
        <v>7436</v>
      </c>
      <c r="D25" s="85">
        <v>39</v>
      </c>
      <c r="E25" s="85">
        <v>1139</v>
      </c>
      <c r="F25" s="85" t="s">
        <v>256</v>
      </c>
      <c r="G25" s="85" t="s">
        <v>256</v>
      </c>
      <c r="H25" s="85" t="s">
        <v>256</v>
      </c>
      <c r="I25" s="85" t="s">
        <v>256</v>
      </c>
      <c r="J25" s="85">
        <v>3</v>
      </c>
      <c r="K25" s="85">
        <v>45</v>
      </c>
      <c r="L25" s="85" t="s">
        <v>256</v>
      </c>
      <c r="M25" s="85" t="s">
        <v>256</v>
      </c>
      <c r="N25" s="272">
        <v>1</v>
      </c>
      <c r="O25" s="272" t="s">
        <v>394</v>
      </c>
      <c r="P25" s="283" t="s">
        <v>61</v>
      </c>
      <c r="Q25" s="284" t="s">
        <v>75</v>
      </c>
      <c r="R25" s="286" t="s">
        <v>256</v>
      </c>
      <c r="S25" s="85" t="s">
        <v>256</v>
      </c>
      <c r="T25" s="272">
        <v>15</v>
      </c>
      <c r="U25" s="272">
        <v>366</v>
      </c>
      <c r="V25" s="282">
        <v>1</v>
      </c>
      <c r="W25" s="282" t="s">
        <v>394</v>
      </c>
      <c r="X25" s="286" t="s">
        <v>256</v>
      </c>
      <c r="Y25" s="286" t="s">
        <v>256</v>
      </c>
      <c r="Z25" s="85">
        <v>18</v>
      </c>
      <c r="AA25" s="85">
        <v>583</v>
      </c>
      <c r="AB25" s="85">
        <v>2</v>
      </c>
      <c r="AC25" s="85" t="s">
        <v>394</v>
      </c>
      <c r="AD25" s="283" t="s">
        <v>61</v>
      </c>
      <c r="AE25" s="284" t="s">
        <v>75</v>
      </c>
      <c r="AF25" s="87">
        <v>19</v>
      </c>
      <c r="AG25" s="87">
        <v>3443</v>
      </c>
      <c r="AH25" s="85">
        <v>8</v>
      </c>
      <c r="AI25" s="87">
        <v>129</v>
      </c>
      <c r="AJ25" s="85">
        <v>6</v>
      </c>
      <c r="AK25" s="87">
        <v>203</v>
      </c>
      <c r="AL25" s="272">
        <v>12</v>
      </c>
      <c r="AM25" s="272">
        <v>184</v>
      </c>
      <c r="AN25" s="85">
        <v>4</v>
      </c>
      <c r="AO25" s="85">
        <v>134</v>
      </c>
      <c r="AP25" s="85">
        <v>2</v>
      </c>
      <c r="AQ25" s="85" t="s">
        <v>394</v>
      </c>
      <c r="AR25" s="283" t="s">
        <v>61</v>
      </c>
      <c r="AS25" s="284" t="s">
        <v>75</v>
      </c>
      <c r="AT25" s="85">
        <v>11</v>
      </c>
      <c r="AU25" s="85">
        <v>422</v>
      </c>
      <c r="AV25" s="85">
        <v>11</v>
      </c>
      <c r="AW25" s="85">
        <v>273</v>
      </c>
      <c r="AX25" s="87">
        <v>6</v>
      </c>
      <c r="AY25" s="85">
        <v>171</v>
      </c>
      <c r="AZ25" s="85">
        <v>1</v>
      </c>
      <c r="BA25" s="85" t="s">
        <v>394</v>
      </c>
      <c r="BB25" s="85">
        <v>6</v>
      </c>
      <c r="BC25" s="87">
        <v>114</v>
      </c>
      <c r="BD25" s="85">
        <v>4</v>
      </c>
      <c r="BE25" s="87">
        <v>64</v>
      </c>
      <c r="BF25" s="104" t="s">
        <v>61</v>
      </c>
    </row>
    <row r="26" spans="1:58" s="196" customFormat="1" ht="21" customHeight="1">
      <c r="A26" s="84" t="s">
        <v>76</v>
      </c>
      <c r="B26" s="85">
        <v>51</v>
      </c>
      <c r="C26" s="85">
        <v>2293</v>
      </c>
      <c r="D26" s="85">
        <v>11</v>
      </c>
      <c r="E26" s="85">
        <v>891</v>
      </c>
      <c r="F26" s="85" t="s">
        <v>256</v>
      </c>
      <c r="G26" s="85" t="s">
        <v>256</v>
      </c>
      <c r="H26" s="85" t="s">
        <v>256</v>
      </c>
      <c r="I26" s="85" t="s">
        <v>256</v>
      </c>
      <c r="J26" s="85">
        <v>2</v>
      </c>
      <c r="K26" s="85" t="s">
        <v>394</v>
      </c>
      <c r="L26" s="85">
        <v>2</v>
      </c>
      <c r="M26" s="85" t="s">
        <v>394</v>
      </c>
      <c r="N26" s="282" t="s">
        <v>256</v>
      </c>
      <c r="O26" s="282" t="s">
        <v>256</v>
      </c>
      <c r="P26" s="283" t="s">
        <v>62</v>
      </c>
      <c r="Q26" s="284" t="s">
        <v>76</v>
      </c>
      <c r="R26" s="286">
        <v>1</v>
      </c>
      <c r="S26" s="85" t="s">
        <v>394</v>
      </c>
      <c r="T26" s="272">
        <v>2</v>
      </c>
      <c r="U26" s="272" t="s">
        <v>394</v>
      </c>
      <c r="V26" s="282" t="s">
        <v>256</v>
      </c>
      <c r="W26" s="282" t="s">
        <v>256</v>
      </c>
      <c r="X26" s="286" t="s">
        <v>256</v>
      </c>
      <c r="Y26" s="286" t="s">
        <v>256</v>
      </c>
      <c r="Z26" s="85">
        <v>4</v>
      </c>
      <c r="AA26" s="85">
        <v>245</v>
      </c>
      <c r="AB26" s="286">
        <v>1</v>
      </c>
      <c r="AC26" s="286" t="s">
        <v>394</v>
      </c>
      <c r="AD26" s="283" t="s">
        <v>62</v>
      </c>
      <c r="AE26" s="284" t="s">
        <v>76</v>
      </c>
      <c r="AF26" s="85">
        <v>2</v>
      </c>
      <c r="AG26" s="85" t="s">
        <v>394</v>
      </c>
      <c r="AH26" s="85">
        <v>13</v>
      </c>
      <c r="AI26" s="85">
        <v>283</v>
      </c>
      <c r="AJ26" s="87">
        <v>1</v>
      </c>
      <c r="AK26" s="85" t="s">
        <v>394</v>
      </c>
      <c r="AL26" s="272">
        <v>5</v>
      </c>
      <c r="AM26" s="272">
        <v>140</v>
      </c>
      <c r="AN26" s="286" t="s">
        <v>256</v>
      </c>
      <c r="AO26" s="286" t="s">
        <v>256</v>
      </c>
      <c r="AP26" s="282">
        <v>1</v>
      </c>
      <c r="AQ26" s="282" t="s">
        <v>394</v>
      </c>
      <c r="AR26" s="283" t="s">
        <v>62</v>
      </c>
      <c r="AS26" s="284" t="s">
        <v>76</v>
      </c>
      <c r="AT26" s="286">
        <v>1</v>
      </c>
      <c r="AU26" s="286" t="s">
        <v>394</v>
      </c>
      <c r="AV26" s="282">
        <v>4</v>
      </c>
      <c r="AW26" s="272">
        <v>70</v>
      </c>
      <c r="AX26" s="272">
        <v>1</v>
      </c>
      <c r="AY26" s="272" t="s">
        <v>394</v>
      </c>
      <c r="AZ26" s="272" t="s">
        <v>256</v>
      </c>
      <c r="BA26" s="272" t="s">
        <v>256</v>
      </c>
      <c r="BB26" s="282" t="s">
        <v>256</v>
      </c>
      <c r="BC26" s="282" t="s">
        <v>256</v>
      </c>
      <c r="BD26" s="282" t="s">
        <v>256</v>
      </c>
      <c r="BE26" s="282" t="s">
        <v>256</v>
      </c>
      <c r="BF26" s="104" t="s">
        <v>62</v>
      </c>
    </row>
    <row r="27" spans="1:58" s="196" customFormat="1" ht="21" customHeight="1">
      <c r="A27" s="84" t="s">
        <v>77</v>
      </c>
      <c r="B27" s="85">
        <v>117</v>
      </c>
      <c r="C27" s="85">
        <v>3945</v>
      </c>
      <c r="D27" s="85">
        <v>76</v>
      </c>
      <c r="E27" s="85">
        <v>1801</v>
      </c>
      <c r="F27" s="85">
        <v>1</v>
      </c>
      <c r="G27" s="85" t="s">
        <v>394</v>
      </c>
      <c r="H27" s="85" t="s">
        <v>256</v>
      </c>
      <c r="I27" s="85" t="s">
        <v>256</v>
      </c>
      <c r="J27" s="85">
        <v>1</v>
      </c>
      <c r="K27" s="85" t="s">
        <v>394</v>
      </c>
      <c r="L27" s="85" t="s">
        <v>256</v>
      </c>
      <c r="M27" s="85" t="s">
        <v>256</v>
      </c>
      <c r="N27" s="282" t="s">
        <v>256</v>
      </c>
      <c r="O27" s="282" t="s">
        <v>256</v>
      </c>
      <c r="P27" s="283" t="s">
        <v>31</v>
      </c>
      <c r="Q27" s="284" t="s">
        <v>77</v>
      </c>
      <c r="R27" s="85">
        <v>2</v>
      </c>
      <c r="S27" s="85" t="s">
        <v>394</v>
      </c>
      <c r="T27" s="85">
        <v>4</v>
      </c>
      <c r="U27" s="85">
        <v>429</v>
      </c>
      <c r="V27" s="282">
        <v>1</v>
      </c>
      <c r="W27" s="282" t="s">
        <v>394</v>
      </c>
      <c r="X27" s="286" t="s">
        <v>256</v>
      </c>
      <c r="Y27" s="286" t="s">
        <v>256</v>
      </c>
      <c r="Z27" s="85">
        <v>4</v>
      </c>
      <c r="AA27" s="85">
        <v>204</v>
      </c>
      <c r="AB27" s="286">
        <v>1</v>
      </c>
      <c r="AC27" s="85" t="s">
        <v>394</v>
      </c>
      <c r="AD27" s="283" t="s">
        <v>31</v>
      </c>
      <c r="AE27" s="284" t="s">
        <v>77</v>
      </c>
      <c r="AF27" s="85">
        <v>4</v>
      </c>
      <c r="AG27" s="85">
        <v>136</v>
      </c>
      <c r="AH27" s="85">
        <v>10</v>
      </c>
      <c r="AI27" s="85">
        <v>443</v>
      </c>
      <c r="AJ27" s="85">
        <v>2</v>
      </c>
      <c r="AK27" s="87" t="s">
        <v>394</v>
      </c>
      <c r="AL27" s="272">
        <v>3</v>
      </c>
      <c r="AM27" s="272">
        <v>159</v>
      </c>
      <c r="AN27" s="282" t="s">
        <v>256</v>
      </c>
      <c r="AO27" s="282" t="s">
        <v>256</v>
      </c>
      <c r="AP27" s="272" t="s">
        <v>256</v>
      </c>
      <c r="AQ27" s="272" t="s">
        <v>256</v>
      </c>
      <c r="AR27" s="283" t="s">
        <v>31</v>
      </c>
      <c r="AS27" s="284" t="s">
        <v>77</v>
      </c>
      <c r="AT27" s="286" t="s">
        <v>256</v>
      </c>
      <c r="AU27" s="286" t="s">
        <v>256</v>
      </c>
      <c r="AV27" s="85">
        <v>2</v>
      </c>
      <c r="AW27" s="85" t="s">
        <v>394</v>
      </c>
      <c r="AX27" s="85">
        <v>4</v>
      </c>
      <c r="AY27" s="85">
        <v>66</v>
      </c>
      <c r="AZ27" s="272">
        <v>2</v>
      </c>
      <c r="BA27" s="272" t="s">
        <v>394</v>
      </c>
      <c r="BB27" s="282" t="s">
        <v>256</v>
      </c>
      <c r="BC27" s="282" t="s">
        <v>256</v>
      </c>
      <c r="BD27" s="282" t="s">
        <v>256</v>
      </c>
      <c r="BE27" s="282" t="s">
        <v>256</v>
      </c>
      <c r="BF27" s="104" t="s">
        <v>31</v>
      </c>
    </row>
    <row r="28" spans="1:58" s="196" customFormat="1" ht="21" customHeight="1">
      <c r="A28" s="84" t="s">
        <v>78</v>
      </c>
      <c r="B28" s="85">
        <v>40</v>
      </c>
      <c r="C28" s="85">
        <v>2009</v>
      </c>
      <c r="D28" s="85">
        <v>11</v>
      </c>
      <c r="E28" s="85">
        <v>858</v>
      </c>
      <c r="F28" s="85">
        <v>1</v>
      </c>
      <c r="G28" s="85" t="s">
        <v>394</v>
      </c>
      <c r="H28" s="85" t="s">
        <v>256</v>
      </c>
      <c r="I28" s="85" t="s">
        <v>256</v>
      </c>
      <c r="J28" s="85">
        <v>2</v>
      </c>
      <c r="K28" s="85" t="s">
        <v>394</v>
      </c>
      <c r="L28" s="85" t="s">
        <v>256</v>
      </c>
      <c r="M28" s="85" t="s">
        <v>256</v>
      </c>
      <c r="N28" s="282" t="s">
        <v>256</v>
      </c>
      <c r="O28" s="282" t="s">
        <v>256</v>
      </c>
      <c r="P28" s="283" t="s">
        <v>32</v>
      </c>
      <c r="Q28" s="284" t="s">
        <v>78</v>
      </c>
      <c r="R28" s="286" t="s">
        <v>256</v>
      </c>
      <c r="S28" s="286" t="s">
        <v>256</v>
      </c>
      <c r="T28" s="85">
        <v>1</v>
      </c>
      <c r="U28" s="85" t="s">
        <v>394</v>
      </c>
      <c r="V28" s="282" t="s">
        <v>256</v>
      </c>
      <c r="W28" s="282" t="s">
        <v>256</v>
      </c>
      <c r="X28" s="286" t="s">
        <v>256</v>
      </c>
      <c r="Y28" s="286" t="s">
        <v>256</v>
      </c>
      <c r="Z28" s="85">
        <v>7</v>
      </c>
      <c r="AA28" s="85">
        <v>486</v>
      </c>
      <c r="AB28" s="286" t="s">
        <v>256</v>
      </c>
      <c r="AC28" s="286" t="s">
        <v>256</v>
      </c>
      <c r="AD28" s="283" t="s">
        <v>32</v>
      </c>
      <c r="AE28" s="284" t="s">
        <v>78</v>
      </c>
      <c r="AF28" s="87">
        <v>2</v>
      </c>
      <c r="AG28" s="85" t="s">
        <v>394</v>
      </c>
      <c r="AH28" s="85">
        <v>7</v>
      </c>
      <c r="AI28" s="85">
        <v>221</v>
      </c>
      <c r="AJ28" s="85">
        <v>1</v>
      </c>
      <c r="AK28" s="85" t="s">
        <v>394</v>
      </c>
      <c r="AL28" s="272">
        <v>2</v>
      </c>
      <c r="AM28" s="272" t="s">
        <v>394</v>
      </c>
      <c r="AN28" s="282" t="s">
        <v>256</v>
      </c>
      <c r="AO28" s="282" t="s">
        <v>256</v>
      </c>
      <c r="AP28" s="282" t="s">
        <v>256</v>
      </c>
      <c r="AQ28" s="282" t="s">
        <v>256</v>
      </c>
      <c r="AR28" s="283" t="s">
        <v>32</v>
      </c>
      <c r="AS28" s="284" t="s">
        <v>78</v>
      </c>
      <c r="AT28" s="282">
        <v>1</v>
      </c>
      <c r="AU28" s="272" t="s">
        <v>394</v>
      </c>
      <c r="AV28" s="272">
        <v>2</v>
      </c>
      <c r="AW28" s="272" t="s">
        <v>394</v>
      </c>
      <c r="AX28" s="282">
        <v>3</v>
      </c>
      <c r="AY28" s="272">
        <v>107</v>
      </c>
      <c r="AZ28" s="282" t="s">
        <v>256</v>
      </c>
      <c r="BA28" s="282" t="s">
        <v>256</v>
      </c>
      <c r="BB28" s="282" t="s">
        <v>256</v>
      </c>
      <c r="BC28" s="282" t="s">
        <v>256</v>
      </c>
      <c r="BD28" s="282" t="s">
        <v>256</v>
      </c>
      <c r="BE28" s="282" t="s">
        <v>256</v>
      </c>
      <c r="BF28" s="103" t="s">
        <v>32</v>
      </c>
    </row>
    <row r="29" spans="1:58" s="196" customFormat="1" ht="21" customHeight="1">
      <c r="A29" s="84" t="s">
        <v>79</v>
      </c>
      <c r="B29" s="85">
        <v>115</v>
      </c>
      <c r="C29" s="85">
        <v>3786</v>
      </c>
      <c r="D29" s="85">
        <v>42</v>
      </c>
      <c r="E29" s="85">
        <v>1109</v>
      </c>
      <c r="F29" s="85">
        <v>1</v>
      </c>
      <c r="G29" s="85" t="s">
        <v>394</v>
      </c>
      <c r="H29" s="85" t="s">
        <v>256</v>
      </c>
      <c r="I29" s="85" t="s">
        <v>256</v>
      </c>
      <c r="J29" s="85">
        <v>2</v>
      </c>
      <c r="K29" s="85" t="s">
        <v>394</v>
      </c>
      <c r="L29" s="85">
        <v>1</v>
      </c>
      <c r="M29" s="85" t="s">
        <v>394</v>
      </c>
      <c r="N29" s="282" t="s">
        <v>256</v>
      </c>
      <c r="O29" s="282" t="s">
        <v>256</v>
      </c>
      <c r="P29" s="283" t="s">
        <v>33</v>
      </c>
      <c r="Q29" s="284" t="s">
        <v>79</v>
      </c>
      <c r="R29" s="85">
        <v>1</v>
      </c>
      <c r="S29" s="85" t="s">
        <v>394</v>
      </c>
      <c r="T29" s="85">
        <v>3</v>
      </c>
      <c r="U29" s="85">
        <v>53</v>
      </c>
      <c r="V29" s="282" t="s">
        <v>256</v>
      </c>
      <c r="W29" s="282" t="s">
        <v>256</v>
      </c>
      <c r="X29" s="286" t="s">
        <v>256</v>
      </c>
      <c r="Y29" s="286" t="s">
        <v>256</v>
      </c>
      <c r="Z29" s="85">
        <v>6</v>
      </c>
      <c r="AA29" s="85">
        <v>114</v>
      </c>
      <c r="AB29" s="286" t="s">
        <v>256</v>
      </c>
      <c r="AC29" s="286" t="s">
        <v>256</v>
      </c>
      <c r="AD29" s="283" t="s">
        <v>33</v>
      </c>
      <c r="AE29" s="284" t="s">
        <v>79</v>
      </c>
      <c r="AF29" s="272">
        <v>8</v>
      </c>
      <c r="AG29" s="272">
        <v>368</v>
      </c>
      <c r="AH29" s="85">
        <v>15</v>
      </c>
      <c r="AI29" s="85">
        <v>431</v>
      </c>
      <c r="AJ29" s="286">
        <v>5</v>
      </c>
      <c r="AK29" s="286">
        <v>156</v>
      </c>
      <c r="AL29" s="272">
        <v>11</v>
      </c>
      <c r="AM29" s="272">
        <v>230</v>
      </c>
      <c r="AN29" s="85">
        <v>1</v>
      </c>
      <c r="AO29" s="85" t="s">
        <v>394</v>
      </c>
      <c r="AP29" s="285" t="s">
        <v>256</v>
      </c>
      <c r="AQ29" s="286" t="s">
        <v>256</v>
      </c>
      <c r="AR29" s="283" t="s">
        <v>33</v>
      </c>
      <c r="AS29" s="284" t="s">
        <v>79</v>
      </c>
      <c r="AT29" s="272">
        <v>7</v>
      </c>
      <c r="AU29" s="272">
        <v>751</v>
      </c>
      <c r="AV29" s="85">
        <v>2</v>
      </c>
      <c r="AW29" s="85" t="s">
        <v>394</v>
      </c>
      <c r="AX29" s="272">
        <v>8</v>
      </c>
      <c r="AY29" s="272">
        <v>374</v>
      </c>
      <c r="AZ29" s="85" t="s">
        <v>256</v>
      </c>
      <c r="BA29" s="85" t="s">
        <v>256</v>
      </c>
      <c r="BB29" s="286" t="s">
        <v>256</v>
      </c>
      <c r="BC29" s="286" t="s">
        <v>256</v>
      </c>
      <c r="BD29" s="286">
        <v>2</v>
      </c>
      <c r="BE29" s="286" t="s">
        <v>394</v>
      </c>
      <c r="BF29" s="104" t="s">
        <v>33</v>
      </c>
    </row>
    <row r="30" spans="1:58" s="196" customFormat="1" ht="21" customHeight="1">
      <c r="A30" s="84" t="s">
        <v>80</v>
      </c>
      <c r="B30" s="85">
        <v>155</v>
      </c>
      <c r="C30" s="85">
        <v>6895</v>
      </c>
      <c r="D30" s="85">
        <v>18</v>
      </c>
      <c r="E30" s="85">
        <v>555</v>
      </c>
      <c r="F30" s="85" t="s">
        <v>256</v>
      </c>
      <c r="G30" s="85" t="s">
        <v>256</v>
      </c>
      <c r="H30" s="85" t="s">
        <v>256</v>
      </c>
      <c r="I30" s="85" t="s">
        <v>256</v>
      </c>
      <c r="J30" s="85">
        <v>3</v>
      </c>
      <c r="K30" s="85">
        <v>82</v>
      </c>
      <c r="L30" s="85" t="s">
        <v>256</v>
      </c>
      <c r="M30" s="85" t="s">
        <v>256</v>
      </c>
      <c r="N30" s="272" t="s">
        <v>256</v>
      </c>
      <c r="O30" s="272" t="s">
        <v>256</v>
      </c>
      <c r="P30" s="283" t="s">
        <v>53</v>
      </c>
      <c r="Q30" s="284" t="s">
        <v>80</v>
      </c>
      <c r="R30" s="85">
        <v>2</v>
      </c>
      <c r="S30" s="85" t="s">
        <v>394</v>
      </c>
      <c r="T30" s="87">
        <v>2</v>
      </c>
      <c r="U30" s="85" t="s">
        <v>394</v>
      </c>
      <c r="V30" s="282" t="s">
        <v>256</v>
      </c>
      <c r="W30" s="282" t="s">
        <v>256</v>
      </c>
      <c r="X30" s="286">
        <v>2</v>
      </c>
      <c r="Y30" s="85" t="s">
        <v>394</v>
      </c>
      <c r="Z30" s="85">
        <v>9</v>
      </c>
      <c r="AA30" s="85">
        <v>152</v>
      </c>
      <c r="AB30" s="85">
        <v>8</v>
      </c>
      <c r="AC30" s="289">
        <v>220</v>
      </c>
      <c r="AD30" s="283" t="s">
        <v>53</v>
      </c>
      <c r="AE30" s="284" t="s">
        <v>80</v>
      </c>
      <c r="AF30" s="85">
        <v>22</v>
      </c>
      <c r="AG30" s="85">
        <v>1006</v>
      </c>
      <c r="AH30" s="85">
        <v>10</v>
      </c>
      <c r="AI30" s="85">
        <v>341</v>
      </c>
      <c r="AJ30" s="85">
        <v>14</v>
      </c>
      <c r="AK30" s="85">
        <v>607</v>
      </c>
      <c r="AL30" s="272">
        <v>7</v>
      </c>
      <c r="AM30" s="272">
        <v>733</v>
      </c>
      <c r="AN30" s="85">
        <v>2</v>
      </c>
      <c r="AO30" s="85" t="s">
        <v>394</v>
      </c>
      <c r="AP30" s="85" t="s">
        <v>256</v>
      </c>
      <c r="AQ30" s="85" t="s">
        <v>256</v>
      </c>
      <c r="AR30" s="283" t="s">
        <v>53</v>
      </c>
      <c r="AS30" s="284" t="s">
        <v>80</v>
      </c>
      <c r="AT30" s="272">
        <v>7</v>
      </c>
      <c r="AU30" s="272">
        <v>680</v>
      </c>
      <c r="AV30" s="85">
        <v>10</v>
      </c>
      <c r="AW30" s="85">
        <v>371</v>
      </c>
      <c r="AX30" s="272">
        <v>39</v>
      </c>
      <c r="AY30" s="272">
        <v>1794</v>
      </c>
      <c r="AZ30" s="286" t="s">
        <v>256</v>
      </c>
      <c r="BA30" s="286" t="s">
        <v>256</v>
      </c>
      <c r="BB30" s="85" t="s">
        <v>256</v>
      </c>
      <c r="BC30" s="85" t="s">
        <v>256</v>
      </c>
      <c r="BD30" s="286" t="s">
        <v>256</v>
      </c>
      <c r="BE30" s="286" t="s">
        <v>256</v>
      </c>
      <c r="BF30" s="104" t="s">
        <v>53</v>
      </c>
    </row>
    <row r="31" spans="1:58" s="196" customFormat="1" ht="21" customHeight="1">
      <c r="A31" s="84" t="s">
        <v>81</v>
      </c>
      <c r="B31" s="85">
        <v>12</v>
      </c>
      <c r="C31" s="85">
        <v>212</v>
      </c>
      <c r="D31" s="85">
        <v>4</v>
      </c>
      <c r="E31" s="85">
        <v>57</v>
      </c>
      <c r="F31" s="85" t="s">
        <v>256</v>
      </c>
      <c r="G31" s="85" t="s">
        <v>256</v>
      </c>
      <c r="H31" s="85" t="s">
        <v>256</v>
      </c>
      <c r="I31" s="85" t="s">
        <v>256</v>
      </c>
      <c r="J31" s="85" t="s">
        <v>256</v>
      </c>
      <c r="K31" s="85" t="s">
        <v>256</v>
      </c>
      <c r="L31" s="85" t="s">
        <v>256</v>
      </c>
      <c r="M31" s="85" t="s">
        <v>256</v>
      </c>
      <c r="N31" s="282" t="s">
        <v>256</v>
      </c>
      <c r="O31" s="282" t="s">
        <v>256</v>
      </c>
      <c r="P31" s="283" t="s">
        <v>54</v>
      </c>
      <c r="Q31" s="284" t="s">
        <v>81</v>
      </c>
      <c r="R31" s="282" t="s">
        <v>256</v>
      </c>
      <c r="S31" s="282" t="s">
        <v>256</v>
      </c>
      <c r="T31" s="285" t="s">
        <v>256</v>
      </c>
      <c r="U31" s="286" t="s">
        <v>256</v>
      </c>
      <c r="V31" s="282" t="s">
        <v>256</v>
      </c>
      <c r="W31" s="282" t="s">
        <v>256</v>
      </c>
      <c r="X31" s="286" t="s">
        <v>256</v>
      </c>
      <c r="Y31" s="286" t="s">
        <v>256</v>
      </c>
      <c r="Z31" s="272">
        <v>2</v>
      </c>
      <c r="AA31" s="272" t="s">
        <v>394</v>
      </c>
      <c r="AB31" s="286" t="s">
        <v>256</v>
      </c>
      <c r="AC31" s="286" t="s">
        <v>256</v>
      </c>
      <c r="AD31" s="283" t="s">
        <v>54</v>
      </c>
      <c r="AE31" s="284" t="s">
        <v>81</v>
      </c>
      <c r="AF31" s="282" t="s">
        <v>256</v>
      </c>
      <c r="AG31" s="282" t="s">
        <v>256</v>
      </c>
      <c r="AH31" s="87">
        <v>4</v>
      </c>
      <c r="AI31" s="85">
        <v>61</v>
      </c>
      <c r="AJ31" s="285" t="s">
        <v>256</v>
      </c>
      <c r="AK31" s="286" t="s">
        <v>256</v>
      </c>
      <c r="AL31" s="272">
        <v>1</v>
      </c>
      <c r="AM31" s="272" t="s">
        <v>394</v>
      </c>
      <c r="AN31" s="282" t="s">
        <v>256</v>
      </c>
      <c r="AO31" s="282" t="s">
        <v>256</v>
      </c>
      <c r="AP31" s="272">
        <v>1</v>
      </c>
      <c r="AQ31" s="272" t="s">
        <v>394</v>
      </c>
      <c r="AR31" s="283" t="s">
        <v>54</v>
      </c>
      <c r="AS31" s="284" t="s">
        <v>81</v>
      </c>
      <c r="AT31" s="286" t="s">
        <v>256</v>
      </c>
      <c r="AU31" s="286" t="s">
        <v>256</v>
      </c>
      <c r="AV31" s="272" t="s">
        <v>256</v>
      </c>
      <c r="AW31" s="272" t="s">
        <v>256</v>
      </c>
      <c r="AX31" s="286" t="s">
        <v>256</v>
      </c>
      <c r="AY31" s="286" t="s">
        <v>256</v>
      </c>
      <c r="AZ31" s="87" t="s">
        <v>256</v>
      </c>
      <c r="BA31" s="85" t="s">
        <v>256</v>
      </c>
      <c r="BB31" s="282" t="s">
        <v>256</v>
      </c>
      <c r="BC31" s="282" t="s">
        <v>256</v>
      </c>
      <c r="BD31" s="282" t="s">
        <v>256</v>
      </c>
      <c r="BE31" s="282" t="s">
        <v>256</v>
      </c>
      <c r="BF31" s="104" t="s">
        <v>54</v>
      </c>
    </row>
    <row r="32" spans="1:58" s="12" customFormat="1" ht="3.75" customHeight="1" thickBot="1">
      <c r="A32" s="63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1"/>
      <c r="M32" s="290"/>
      <c r="N32" s="290"/>
      <c r="O32" s="290"/>
      <c r="P32" s="292"/>
      <c r="Q32" s="63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2"/>
      <c r="AE32" s="63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1"/>
      <c r="AS32" s="293"/>
      <c r="AT32" s="290"/>
      <c r="AU32" s="290"/>
      <c r="AV32" s="290"/>
      <c r="AW32" s="290"/>
      <c r="AX32" s="290"/>
      <c r="AY32" s="290"/>
      <c r="AZ32" s="290"/>
      <c r="BA32" s="290"/>
      <c r="BB32" s="290"/>
      <c r="BC32" s="294"/>
      <c r="BD32" s="290"/>
      <c r="BE32" s="294"/>
      <c r="BF32" s="292"/>
    </row>
    <row r="33" spans="1:58" s="12" customFormat="1" ht="9.75" customHeight="1" thickTop="1">
      <c r="A33" s="68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68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68"/>
      <c r="AF33" s="295"/>
      <c r="AG33" s="295"/>
      <c r="AH33" s="295"/>
      <c r="AI33" s="295"/>
      <c r="AJ33" s="295"/>
      <c r="AK33" s="295"/>
      <c r="AL33" s="295"/>
      <c r="AM33" s="295"/>
      <c r="AN33" s="295"/>
      <c r="AO33" s="296"/>
      <c r="AP33" s="295"/>
      <c r="AQ33" s="295"/>
      <c r="AR33" s="296"/>
      <c r="AS33" s="68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</row>
    <row r="34" spans="1:57" s="8" customFormat="1" ht="10.5" customHeight="1">
      <c r="A34" s="718" t="s">
        <v>8</v>
      </c>
      <c r="B34" s="719"/>
      <c r="C34" s="720"/>
      <c r="D34" s="720"/>
      <c r="E34" s="454"/>
      <c r="F34" s="454"/>
      <c r="G34" s="721"/>
      <c r="H34" s="721"/>
      <c r="I34" s="721"/>
      <c r="J34" s="8" t="s">
        <v>11</v>
      </c>
      <c r="K34" s="454"/>
      <c r="L34" s="454"/>
      <c r="M34" s="721"/>
      <c r="N34" s="721"/>
      <c r="O34" s="721"/>
      <c r="Q34" s="718" t="s">
        <v>22</v>
      </c>
      <c r="R34" s="722"/>
      <c r="S34" s="723"/>
      <c r="T34" s="723"/>
      <c r="U34" s="723"/>
      <c r="V34" s="718"/>
      <c r="W34" s="723"/>
      <c r="X34" s="8" t="s">
        <v>11</v>
      </c>
      <c r="Y34" s="721"/>
      <c r="Z34" s="721"/>
      <c r="AA34" s="721"/>
      <c r="AB34" s="719"/>
      <c r="AC34" s="720"/>
      <c r="AE34" s="718" t="s">
        <v>22</v>
      </c>
      <c r="AF34" s="720"/>
      <c r="AG34" s="721"/>
      <c r="AH34" s="721"/>
      <c r="AI34" s="721"/>
      <c r="AK34" s="721"/>
      <c r="AL34" s="8" t="s">
        <v>12</v>
      </c>
      <c r="AM34" s="721"/>
      <c r="AN34" s="721"/>
      <c r="AO34" s="721"/>
      <c r="AP34" s="719"/>
      <c r="AQ34" s="720"/>
      <c r="AS34" s="718" t="s">
        <v>22</v>
      </c>
      <c r="AT34" s="722"/>
      <c r="AU34" s="723"/>
      <c r="AV34" s="723"/>
      <c r="AW34" s="723"/>
      <c r="AX34" s="718"/>
      <c r="AY34" s="723"/>
      <c r="AZ34" s="8" t="s">
        <v>12</v>
      </c>
      <c r="BA34" s="721"/>
      <c r="BB34" s="721"/>
      <c r="BC34" s="721"/>
      <c r="BD34" s="721"/>
      <c r="BE34" s="721"/>
    </row>
    <row r="35" spans="1:58" s="8" customFormat="1" ht="10.5" customHeight="1">
      <c r="A35" s="718" t="s">
        <v>13</v>
      </c>
      <c r="B35" s="240"/>
      <c r="C35" s="240"/>
      <c r="D35" s="240"/>
      <c r="E35" s="454"/>
      <c r="F35" s="454"/>
      <c r="G35" s="721"/>
      <c r="H35" s="721"/>
      <c r="I35" s="721"/>
      <c r="J35" s="6" t="s">
        <v>1</v>
      </c>
      <c r="K35" s="454"/>
      <c r="L35" s="454"/>
      <c r="M35" s="721"/>
      <c r="N35" s="721"/>
      <c r="O35" s="721"/>
      <c r="P35" s="721"/>
      <c r="Q35" s="718" t="s">
        <v>13</v>
      </c>
      <c r="R35" s="724"/>
      <c r="S35" s="723"/>
      <c r="T35" s="723"/>
      <c r="U35" s="723"/>
      <c r="V35" s="725"/>
      <c r="W35" s="723"/>
      <c r="X35" s="6" t="s">
        <v>1</v>
      </c>
      <c r="Y35" s="721"/>
      <c r="Z35" s="721"/>
      <c r="AA35" s="721"/>
      <c r="AB35" s="240"/>
      <c r="AC35" s="240"/>
      <c r="AD35" s="721"/>
      <c r="AE35" s="718" t="s">
        <v>13</v>
      </c>
      <c r="AF35" s="240"/>
      <c r="AG35" s="721"/>
      <c r="AH35" s="721"/>
      <c r="AI35" s="721"/>
      <c r="AJ35" s="6"/>
      <c r="AK35" s="721"/>
      <c r="AL35" s="6" t="s">
        <v>3</v>
      </c>
      <c r="AM35" s="721"/>
      <c r="AN35" s="721"/>
      <c r="AO35" s="721"/>
      <c r="AP35" s="240"/>
      <c r="AQ35" s="240"/>
      <c r="AR35" s="721"/>
      <c r="AS35" s="718" t="s">
        <v>13</v>
      </c>
      <c r="AT35" s="724"/>
      <c r="AU35" s="723"/>
      <c r="AV35" s="723"/>
      <c r="AW35" s="723"/>
      <c r="AX35" s="725"/>
      <c r="AY35" s="723"/>
      <c r="AZ35" s="6" t="s">
        <v>3</v>
      </c>
      <c r="BA35" s="721"/>
      <c r="BB35" s="721"/>
      <c r="BC35" s="721"/>
      <c r="BD35" s="721"/>
      <c r="BE35" s="721"/>
      <c r="BF35" s="721"/>
    </row>
    <row r="36" spans="1:58" s="8" customFormat="1" ht="10.5" customHeight="1">
      <c r="A36" s="724" t="s">
        <v>21</v>
      </c>
      <c r="B36" s="240"/>
      <c r="C36" s="240"/>
      <c r="D36" s="240"/>
      <c r="E36" s="454"/>
      <c r="F36" s="454"/>
      <c r="G36" s="721"/>
      <c r="H36" s="721"/>
      <c r="I36" s="721"/>
      <c r="J36" s="8" t="s">
        <v>0</v>
      </c>
      <c r="K36" s="454"/>
      <c r="L36" s="454"/>
      <c r="M36" s="721"/>
      <c r="N36" s="721"/>
      <c r="O36" s="721"/>
      <c r="P36" s="721"/>
      <c r="Q36" s="724" t="s">
        <v>21</v>
      </c>
      <c r="R36" s="724"/>
      <c r="S36" s="723"/>
      <c r="T36" s="723"/>
      <c r="U36" s="723"/>
      <c r="V36" s="718"/>
      <c r="W36" s="723"/>
      <c r="X36" s="8" t="s">
        <v>0</v>
      </c>
      <c r="Y36" s="721"/>
      <c r="Z36" s="721"/>
      <c r="AA36" s="721"/>
      <c r="AB36" s="240"/>
      <c r="AC36" s="240"/>
      <c r="AD36" s="721"/>
      <c r="AE36" s="724" t="s">
        <v>21</v>
      </c>
      <c r="AF36" s="240"/>
      <c r="AG36" s="721"/>
      <c r="AH36" s="721"/>
      <c r="AI36" s="721"/>
      <c r="AK36" s="721"/>
      <c r="AL36" s="8" t="s">
        <v>2</v>
      </c>
      <c r="AM36" s="721"/>
      <c r="AN36" s="721"/>
      <c r="AO36" s="721"/>
      <c r="AP36" s="240"/>
      <c r="AQ36" s="240"/>
      <c r="AR36" s="721"/>
      <c r="AS36" s="724" t="s">
        <v>21</v>
      </c>
      <c r="AT36" s="724"/>
      <c r="AU36" s="723"/>
      <c r="AV36" s="723"/>
      <c r="AW36" s="723"/>
      <c r="AX36" s="718"/>
      <c r="AY36" s="723"/>
      <c r="AZ36" s="8" t="s">
        <v>2</v>
      </c>
      <c r="BA36" s="721"/>
      <c r="BB36" s="721"/>
      <c r="BC36" s="721"/>
      <c r="BD36" s="721"/>
      <c r="BE36" s="721"/>
      <c r="BF36" s="721"/>
    </row>
    <row r="37" spans="1:52" s="8" customFormat="1" ht="10.5" customHeight="1">
      <c r="A37" s="718" t="s">
        <v>5</v>
      </c>
      <c r="B37" s="240"/>
      <c r="C37" s="240"/>
      <c r="D37" s="240"/>
      <c r="E37" s="240"/>
      <c r="F37" s="240"/>
      <c r="G37" s="6"/>
      <c r="H37" s="6"/>
      <c r="I37" s="6"/>
      <c r="J37" s="714" t="s">
        <v>643</v>
      </c>
      <c r="K37" s="6"/>
      <c r="L37" s="6"/>
      <c r="M37" s="6"/>
      <c r="N37" s="726"/>
      <c r="Q37" s="718" t="s">
        <v>6</v>
      </c>
      <c r="R37" s="718"/>
      <c r="S37" s="718"/>
      <c r="T37" s="718"/>
      <c r="U37" s="718"/>
      <c r="V37" s="727"/>
      <c r="W37" s="718"/>
      <c r="X37" s="714" t="s">
        <v>437</v>
      </c>
      <c r="AE37" s="718" t="s">
        <v>6</v>
      </c>
      <c r="AJ37" s="714"/>
      <c r="AL37" s="714" t="s">
        <v>437</v>
      </c>
      <c r="AS37" s="718" t="s">
        <v>6</v>
      </c>
      <c r="AT37" s="718"/>
      <c r="AU37" s="718"/>
      <c r="AV37" s="718"/>
      <c r="AW37" s="718"/>
      <c r="AX37" s="727"/>
      <c r="AY37" s="718"/>
      <c r="AZ37" s="714" t="s">
        <v>643</v>
      </c>
    </row>
    <row r="38" spans="1:58" s="8" customFormat="1" ht="10.5" customHeight="1">
      <c r="A38" s="4" t="s">
        <v>436</v>
      </c>
      <c r="B38" s="242"/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242"/>
      <c r="Q38" s="240"/>
      <c r="R38" s="242"/>
      <c r="S38" s="728"/>
      <c r="T38" s="728"/>
      <c r="U38" s="728"/>
      <c r="V38" s="242"/>
      <c r="W38" s="242"/>
      <c r="X38" s="728"/>
      <c r="Y38" s="728"/>
      <c r="Z38" s="728"/>
      <c r="AA38" s="728"/>
      <c r="AB38" s="242"/>
      <c r="AC38" s="242"/>
      <c r="AD38" s="242"/>
      <c r="AE38" s="240"/>
      <c r="AF38" s="242"/>
      <c r="AG38" s="728"/>
      <c r="AH38" s="728"/>
      <c r="AI38" s="728"/>
      <c r="AJ38" s="728"/>
      <c r="AK38" s="728"/>
      <c r="AL38" s="728"/>
      <c r="AM38" s="728"/>
      <c r="AN38" s="728"/>
      <c r="AO38" s="728"/>
      <c r="AP38" s="240"/>
      <c r="AQ38" s="240"/>
      <c r="AR38" s="242"/>
      <c r="AS38" s="724"/>
      <c r="AT38" s="724"/>
      <c r="AU38" s="718"/>
      <c r="AV38" s="718"/>
      <c r="AW38" s="718"/>
      <c r="AX38" s="724"/>
      <c r="AY38" s="724"/>
      <c r="BF38" s="242"/>
    </row>
    <row r="39" spans="1:57" ht="15.75">
      <c r="A39" s="300"/>
      <c r="B39" s="81"/>
      <c r="C39" s="81"/>
      <c r="D39" s="70"/>
      <c r="E39" s="70"/>
      <c r="F39" s="70"/>
      <c r="G39" s="301"/>
      <c r="H39" s="301"/>
      <c r="I39" s="301"/>
      <c r="J39" s="301"/>
      <c r="K39" s="301"/>
      <c r="L39" s="301"/>
      <c r="M39" s="301"/>
      <c r="N39" s="301"/>
      <c r="O39" s="301"/>
      <c r="R39" s="73"/>
      <c r="S39" s="70"/>
      <c r="T39" s="70"/>
      <c r="U39" s="70"/>
      <c r="V39" s="73"/>
      <c r="W39" s="73"/>
      <c r="X39" s="70"/>
      <c r="Y39" s="70"/>
      <c r="Z39" s="70"/>
      <c r="AA39" s="70"/>
      <c r="AB39" s="73"/>
      <c r="AC39" s="73"/>
      <c r="AE39" s="299"/>
      <c r="AF39" s="73"/>
      <c r="AG39" s="70"/>
      <c r="AH39" s="70"/>
      <c r="AI39" s="70"/>
      <c r="AJ39" s="70"/>
      <c r="AK39" s="70"/>
      <c r="AL39" s="70"/>
      <c r="AM39" s="70"/>
      <c r="AN39" s="70"/>
      <c r="AO39" s="70"/>
      <c r="AP39" s="299"/>
      <c r="AQ39" s="299"/>
      <c r="AS39" s="299"/>
      <c r="AT39" s="299"/>
      <c r="AU39" s="12"/>
      <c r="AV39" s="12"/>
      <c r="AW39" s="12"/>
      <c r="AZ39" s="12"/>
      <c r="BA39" s="12"/>
      <c r="BB39" s="12"/>
      <c r="BC39" s="12"/>
      <c r="BD39" s="12"/>
      <c r="BE39" s="12"/>
    </row>
    <row r="40" spans="1:57" ht="15.75">
      <c r="A40" s="300"/>
      <c r="B40" s="73"/>
      <c r="C40" s="70"/>
      <c r="D40" s="70"/>
      <c r="E40" s="70"/>
      <c r="F40" s="70"/>
      <c r="G40" s="301"/>
      <c r="H40" s="301"/>
      <c r="I40" s="301"/>
      <c r="J40" s="301"/>
      <c r="K40" s="301"/>
      <c r="L40" s="301"/>
      <c r="M40" s="301"/>
      <c r="N40" s="301"/>
      <c r="O40" s="301"/>
      <c r="R40" s="73"/>
      <c r="S40" s="70"/>
      <c r="T40" s="70"/>
      <c r="U40" s="70"/>
      <c r="V40" s="73"/>
      <c r="W40" s="73"/>
      <c r="X40" s="70"/>
      <c r="Y40" s="70"/>
      <c r="Z40" s="70"/>
      <c r="AA40" s="70"/>
      <c r="AB40" s="73"/>
      <c r="AC40" s="73"/>
      <c r="AE40" s="299"/>
      <c r="AF40" s="73"/>
      <c r="AG40" s="70"/>
      <c r="AH40" s="70"/>
      <c r="AI40" s="70"/>
      <c r="AJ40" s="70"/>
      <c r="AK40" s="70"/>
      <c r="AL40" s="70"/>
      <c r="AM40" s="70"/>
      <c r="AN40" s="70"/>
      <c r="AO40" s="70"/>
      <c r="AP40" s="299"/>
      <c r="AQ40" s="299"/>
      <c r="AS40" s="299"/>
      <c r="AT40" s="299"/>
      <c r="AU40" s="12"/>
      <c r="AV40" s="12"/>
      <c r="AW40" s="12"/>
      <c r="AZ40" s="12"/>
      <c r="BA40" s="12"/>
      <c r="BB40" s="12"/>
      <c r="BC40" s="12"/>
      <c r="BD40" s="12"/>
      <c r="BE40" s="12"/>
    </row>
    <row r="41" spans="1:57" ht="15.75">
      <c r="A41" s="300"/>
      <c r="B41" s="73"/>
      <c r="C41" s="70"/>
      <c r="D41" s="70"/>
      <c r="E41" s="70"/>
      <c r="F41" s="70"/>
      <c r="G41" s="301"/>
      <c r="H41" s="301"/>
      <c r="I41" s="301"/>
      <c r="J41" s="301"/>
      <c r="K41" s="301"/>
      <c r="L41" s="301"/>
      <c r="M41" s="301"/>
      <c r="N41" s="301"/>
      <c r="O41" s="301"/>
      <c r="R41" s="73"/>
      <c r="S41" s="70"/>
      <c r="T41" s="70"/>
      <c r="U41" s="70"/>
      <c r="V41" s="73"/>
      <c r="W41" s="73"/>
      <c r="X41" s="70"/>
      <c r="Y41" s="70"/>
      <c r="Z41" s="70"/>
      <c r="AA41" s="70"/>
      <c r="AB41" s="73"/>
      <c r="AC41" s="73"/>
      <c r="AE41" s="299"/>
      <c r="AF41" s="73"/>
      <c r="AG41" s="70"/>
      <c r="AH41" s="70"/>
      <c r="AI41" s="70"/>
      <c r="AJ41" s="70"/>
      <c r="AK41" s="70"/>
      <c r="AL41" s="70"/>
      <c r="AM41" s="70"/>
      <c r="AN41" s="70"/>
      <c r="AO41" s="70"/>
      <c r="AP41" s="299"/>
      <c r="AQ41" s="299"/>
      <c r="AS41" s="299"/>
      <c r="AT41" s="299"/>
      <c r="AU41" s="12"/>
      <c r="AV41" s="12"/>
      <c r="AW41" s="12"/>
      <c r="AZ41" s="12"/>
      <c r="BA41" s="12"/>
      <c r="BB41" s="12"/>
      <c r="BC41" s="12"/>
      <c r="BD41" s="12"/>
      <c r="BE41" s="12"/>
    </row>
    <row r="42" spans="1:57" ht="15.75">
      <c r="A42" s="300"/>
      <c r="B42" s="73"/>
      <c r="C42" s="70"/>
      <c r="D42" s="70"/>
      <c r="E42" s="70"/>
      <c r="F42" s="70"/>
      <c r="G42" s="301"/>
      <c r="H42" s="301"/>
      <c r="I42" s="301"/>
      <c r="J42" s="301"/>
      <c r="K42" s="301"/>
      <c r="L42" s="301"/>
      <c r="M42" s="301"/>
      <c r="N42" s="301"/>
      <c r="O42" s="301"/>
      <c r="R42" s="73"/>
      <c r="S42" s="70"/>
      <c r="T42" s="70"/>
      <c r="U42" s="70"/>
      <c r="V42" s="73"/>
      <c r="W42" s="73"/>
      <c r="X42" s="70"/>
      <c r="Y42" s="70"/>
      <c r="Z42" s="70"/>
      <c r="AA42" s="70"/>
      <c r="AB42" s="73"/>
      <c r="AC42" s="73"/>
      <c r="AE42" s="299"/>
      <c r="AF42" s="73"/>
      <c r="AG42" s="70"/>
      <c r="AH42" s="70"/>
      <c r="AI42" s="70"/>
      <c r="AJ42" s="70"/>
      <c r="AK42" s="70"/>
      <c r="AL42" s="70"/>
      <c r="AM42" s="70"/>
      <c r="AN42" s="70"/>
      <c r="AO42" s="70"/>
      <c r="AP42" s="299"/>
      <c r="AQ42" s="299"/>
      <c r="AS42" s="299"/>
      <c r="AT42" s="299"/>
      <c r="AU42" s="12"/>
      <c r="AV42" s="12"/>
      <c r="AW42" s="12"/>
      <c r="AZ42" s="12"/>
      <c r="BA42" s="12"/>
      <c r="BB42" s="12"/>
      <c r="BC42" s="12"/>
      <c r="BD42" s="12"/>
      <c r="BE42" s="12"/>
    </row>
    <row r="43" spans="1:57" ht="15.75">
      <c r="A43" s="300"/>
      <c r="B43" s="73"/>
      <c r="C43" s="70"/>
      <c r="D43" s="70"/>
      <c r="E43" s="70"/>
      <c r="F43" s="70"/>
      <c r="G43" s="301"/>
      <c r="H43" s="301"/>
      <c r="I43" s="301"/>
      <c r="J43" s="301"/>
      <c r="K43" s="301"/>
      <c r="L43" s="301"/>
      <c r="M43" s="301"/>
      <c r="N43" s="301"/>
      <c r="O43" s="301"/>
      <c r="R43" s="73"/>
      <c r="S43" s="70"/>
      <c r="T43" s="70"/>
      <c r="U43" s="70"/>
      <c r="V43" s="73"/>
      <c r="W43" s="73"/>
      <c r="X43" s="70"/>
      <c r="Y43" s="70"/>
      <c r="Z43" s="70"/>
      <c r="AA43" s="70"/>
      <c r="AB43" s="73"/>
      <c r="AC43" s="73"/>
      <c r="AE43" s="299"/>
      <c r="AF43" s="73"/>
      <c r="AG43" s="70"/>
      <c r="AH43" s="70"/>
      <c r="AI43" s="70"/>
      <c r="AJ43" s="70"/>
      <c r="AK43" s="70"/>
      <c r="AL43" s="70"/>
      <c r="AM43" s="70"/>
      <c r="AN43" s="70"/>
      <c r="AO43" s="70"/>
      <c r="AP43" s="299"/>
      <c r="AQ43" s="299"/>
      <c r="AS43" s="299"/>
      <c r="AT43" s="299"/>
      <c r="AU43" s="12"/>
      <c r="AV43" s="12"/>
      <c r="AW43" s="12"/>
      <c r="AZ43" s="12"/>
      <c r="BA43" s="12"/>
      <c r="BB43" s="12"/>
      <c r="BC43" s="12"/>
      <c r="BD43" s="12"/>
      <c r="BE43" s="12"/>
    </row>
    <row r="44" spans="1:57" ht="15.75">
      <c r="A44" s="300"/>
      <c r="B44" s="73"/>
      <c r="C44" s="70"/>
      <c r="D44" s="70"/>
      <c r="E44" s="70"/>
      <c r="F44" s="70"/>
      <c r="G44" s="301"/>
      <c r="H44" s="301"/>
      <c r="I44" s="301"/>
      <c r="J44" s="301"/>
      <c r="K44" s="301"/>
      <c r="L44" s="301"/>
      <c r="M44" s="301"/>
      <c r="N44" s="301"/>
      <c r="O44" s="301"/>
      <c r="R44" s="73"/>
      <c r="S44" s="70"/>
      <c r="T44" s="70"/>
      <c r="U44" s="70"/>
      <c r="V44" s="73"/>
      <c r="W44" s="73"/>
      <c r="X44" s="70"/>
      <c r="Y44" s="70"/>
      <c r="Z44" s="70"/>
      <c r="AA44" s="70"/>
      <c r="AB44" s="299"/>
      <c r="AC44" s="299"/>
      <c r="AE44" s="299"/>
      <c r="AF44" s="299"/>
      <c r="AG44" s="12"/>
      <c r="AH44" s="12"/>
      <c r="AI44" s="12"/>
      <c r="AJ44" s="12"/>
      <c r="AK44" s="12"/>
      <c r="AL44" s="12"/>
      <c r="AM44" s="12"/>
      <c r="AN44" s="12"/>
      <c r="AO44" s="12"/>
      <c r="AP44" s="299"/>
      <c r="AQ44" s="299"/>
      <c r="AS44" s="299"/>
      <c r="AT44" s="299"/>
      <c r="AU44" s="12"/>
      <c r="AV44" s="12"/>
      <c r="AW44" s="12"/>
      <c r="AZ44" s="12"/>
      <c r="BA44" s="12"/>
      <c r="BB44" s="12"/>
      <c r="BC44" s="12"/>
      <c r="BD44" s="12"/>
      <c r="BE44" s="12"/>
    </row>
    <row r="45" spans="1:57" ht="15.75">
      <c r="A45" s="300"/>
      <c r="B45" s="73"/>
      <c r="C45" s="70"/>
      <c r="D45" s="70"/>
      <c r="E45" s="70"/>
      <c r="F45" s="70"/>
      <c r="G45" s="301"/>
      <c r="H45" s="301"/>
      <c r="I45" s="301"/>
      <c r="J45" s="301"/>
      <c r="K45" s="301"/>
      <c r="L45" s="301"/>
      <c r="M45" s="301"/>
      <c r="N45" s="301"/>
      <c r="O45" s="301"/>
      <c r="R45" s="73"/>
      <c r="S45" s="70"/>
      <c r="T45" s="70"/>
      <c r="U45" s="70"/>
      <c r="V45" s="73"/>
      <c r="W45" s="73"/>
      <c r="X45" s="70"/>
      <c r="Y45" s="70"/>
      <c r="Z45" s="70"/>
      <c r="AA45" s="70"/>
      <c r="AB45" s="299"/>
      <c r="AC45" s="299"/>
      <c r="AE45" s="299"/>
      <c r="AF45" s="299"/>
      <c r="AG45" s="12"/>
      <c r="AH45" s="12"/>
      <c r="AI45" s="12"/>
      <c r="AJ45" s="12"/>
      <c r="AK45" s="12"/>
      <c r="AL45" s="12"/>
      <c r="AM45" s="12"/>
      <c r="AN45" s="12"/>
      <c r="AO45" s="12"/>
      <c r="AP45" s="299"/>
      <c r="AQ45" s="299"/>
      <c r="AS45" s="299"/>
      <c r="AT45" s="299"/>
      <c r="AU45" s="12"/>
      <c r="AV45" s="12"/>
      <c r="AW45" s="12"/>
      <c r="AZ45" s="12"/>
      <c r="BA45" s="12"/>
      <c r="BB45" s="12"/>
      <c r="BC45" s="12"/>
      <c r="BD45" s="12"/>
      <c r="BE45" s="12"/>
    </row>
    <row r="46" spans="1:57" ht="15.75">
      <c r="A46" s="300"/>
      <c r="B46" s="73"/>
      <c r="C46" s="70"/>
      <c r="D46" s="70"/>
      <c r="E46" s="70"/>
      <c r="F46" s="70"/>
      <c r="G46" s="301"/>
      <c r="H46" s="301"/>
      <c r="I46" s="301"/>
      <c r="J46" s="301"/>
      <c r="K46" s="301"/>
      <c r="L46" s="301"/>
      <c r="M46" s="301"/>
      <c r="N46" s="301"/>
      <c r="O46" s="301"/>
      <c r="R46" s="73"/>
      <c r="S46" s="70"/>
      <c r="T46" s="70"/>
      <c r="U46" s="70"/>
      <c r="V46" s="73"/>
      <c r="W46" s="73"/>
      <c r="X46" s="70"/>
      <c r="Y46" s="70"/>
      <c r="Z46" s="70"/>
      <c r="AA46" s="70"/>
      <c r="AB46" s="299"/>
      <c r="AC46" s="299"/>
      <c r="AE46" s="299"/>
      <c r="AF46" s="299"/>
      <c r="AG46" s="12"/>
      <c r="AH46" s="12"/>
      <c r="AI46" s="12"/>
      <c r="AJ46" s="12"/>
      <c r="AK46" s="12"/>
      <c r="AL46" s="12"/>
      <c r="AM46" s="12"/>
      <c r="AN46" s="12"/>
      <c r="AO46" s="12"/>
      <c r="AP46" s="299"/>
      <c r="AQ46" s="299"/>
      <c r="AS46" s="299"/>
      <c r="AT46" s="299"/>
      <c r="AU46" s="12"/>
      <c r="AV46" s="12"/>
      <c r="AW46" s="12"/>
      <c r="AZ46" s="12"/>
      <c r="BA46" s="12"/>
      <c r="BB46" s="12"/>
      <c r="BC46" s="12"/>
      <c r="BD46" s="12"/>
      <c r="BE46" s="12"/>
    </row>
    <row r="47" spans="1:57" ht="15.75">
      <c r="A47" s="300"/>
      <c r="B47" s="73"/>
      <c r="C47" s="70"/>
      <c r="D47" s="70"/>
      <c r="E47" s="70"/>
      <c r="F47" s="70"/>
      <c r="G47" s="301"/>
      <c r="H47" s="301"/>
      <c r="I47" s="301"/>
      <c r="J47" s="301"/>
      <c r="K47" s="301"/>
      <c r="L47" s="301"/>
      <c r="M47" s="301"/>
      <c r="N47" s="301"/>
      <c r="O47" s="301"/>
      <c r="R47" s="73"/>
      <c r="S47" s="70"/>
      <c r="T47" s="70"/>
      <c r="U47" s="70"/>
      <c r="V47" s="73"/>
      <c r="W47" s="73"/>
      <c r="X47" s="70"/>
      <c r="Y47" s="70"/>
      <c r="Z47" s="70"/>
      <c r="AA47" s="70"/>
      <c r="AB47" s="299"/>
      <c r="AC47" s="299"/>
      <c r="AE47" s="299"/>
      <c r="AF47" s="299"/>
      <c r="AG47" s="12"/>
      <c r="AH47" s="12"/>
      <c r="AI47" s="12"/>
      <c r="AJ47" s="12"/>
      <c r="AK47" s="12"/>
      <c r="AL47" s="12"/>
      <c r="AM47" s="12"/>
      <c r="AN47" s="12"/>
      <c r="AO47" s="12"/>
      <c r="AP47" s="299"/>
      <c r="AQ47" s="299"/>
      <c r="AS47" s="299"/>
      <c r="AT47" s="299"/>
      <c r="AU47" s="12"/>
      <c r="AV47" s="12"/>
      <c r="AW47" s="12"/>
      <c r="AZ47" s="12"/>
      <c r="BA47" s="12"/>
      <c r="BB47" s="12"/>
      <c r="BC47" s="12"/>
      <c r="BD47" s="12"/>
      <c r="BE47" s="12"/>
    </row>
    <row r="48" spans="1:57" ht="15.75">
      <c r="A48" s="300"/>
      <c r="B48" s="73"/>
      <c r="C48" s="70"/>
      <c r="D48" s="70"/>
      <c r="E48" s="70"/>
      <c r="F48" s="70"/>
      <c r="G48" s="301"/>
      <c r="H48" s="301"/>
      <c r="I48" s="301"/>
      <c r="J48" s="301"/>
      <c r="K48" s="301"/>
      <c r="L48" s="301"/>
      <c r="M48" s="301"/>
      <c r="N48" s="301"/>
      <c r="O48" s="301"/>
      <c r="R48" s="299"/>
      <c r="S48" s="12"/>
      <c r="T48" s="12"/>
      <c r="U48" s="12"/>
      <c r="W48" s="73"/>
      <c r="X48" s="12"/>
      <c r="Y48" s="12"/>
      <c r="Z48" s="12"/>
      <c r="AA48" s="12"/>
      <c r="AB48" s="299"/>
      <c r="AC48" s="299"/>
      <c r="AE48" s="299"/>
      <c r="AF48" s="299"/>
      <c r="AG48" s="12"/>
      <c r="AH48" s="12"/>
      <c r="AI48" s="12"/>
      <c r="AJ48" s="12"/>
      <c r="AK48" s="12"/>
      <c r="AL48" s="12"/>
      <c r="AM48" s="12"/>
      <c r="AN48" s="12"/>
      <c r="AO48" s="12"/>
      <c r="AP48" s="299"/>
      <c r="AQ48" s="299"/>
      <c r="AS48" s="299"/>
      <c r="AT48" s="299"/>
      <c r="AU48" s="12"/>
      <c r="AV48" s="12"/>
      <c r="AW48" s="12"/>
      <c r="AZ48" s="12"/>
      <c r="BA48" s="12"/>
      <c r="BB48" s="12"/>
      <c r="BC48" s="12"/>
      <c r="BD48" s="12"/>
      <c r="BE48" s="12"/>
    </row>
    <row r="49" spans="1:57" ht="15.75">
      <c r="A49" s="300"/>
      <c r="B49" s="73"/>
      <c r="C49" s="70"/>
      <c r="D49" s="70"/>
      <c r="E49" s="70"/>
      <c r="F49" s="70"/>
      <c r="G49" s="301"/>
      <c r="H49" s="301"/>
      <c r="I49" s="301"/>
      <c r="J49" s="301"/>
      <c r="K49" s="301"/>
      <c r="L49" s="301"/>
      <c r="M49" s="301"/>
      <c r="N49" s="301"/>
      <c r="O49" s="301"/>
      <c r="R49" s="299"/>
      <c r="S49" s="12"/>
      <c r="T49" s="12"/>
      <c r="U49" s="12"/>
      <c r="W49" s="73"/>
      <c r="X49" s="12"/>
      <c r="Y49" s="12"/>
      <c r="Z49" s="12"/>
      <c r="AA49" s="12"/>
      <c r="AB49" s="299"/>
      <c r="AC49" s="299"/>
      <c r="AE49" s="299"/>
      <c r="AF49" s="299"/>
      <c r="AG49" s="12"/>
      <c r="AH49" s="12"/>
      <c r="AI49" s="12"/>
      <c r="AJ49" s="12"/>
      <c r="AK49" s="12"/>
      <c r="AL49" s="12"/>
      <c r="AM49" s="12"/>
      <c r="AN49" s="12"/>
      <c r="AO49" s="12"/>
      <c r="AP49" s="299"/>
      <c r="AQ49" s="299"/>
      <c r="AS49" s="299"/>
      <c r="AT49" s="299"/>
      <c r="AU49" s="12"/>
      <c r="AV49" s="12"/>
      <c r="AW49" s="12"/>
      <c r="AZ49" s="12"/>
      <c r="BA49" s="12"/>
      <c r="BB49" s="12"/>
      <c r="BC49" s="12"/>
      <c r="BD49" s="12"/>
      <c r="BE49" s="12"/>
    </row>
    <row r="50" spans="1:57" ht="15.75">
      <c r="A50" s="300"/>
      <c r="B50" s="73"/>
      <c r="C50" s="70"/>
      <c r="D50" s="70"/>
      <c r="E50" s="70"/>
      <c r="F50" s="70"/>
      <c r="G50" s="301"/>
      <c r="H50" s="301"/>
      <c r="I50" s="301"/>
      <c r="J50" s="301"/>
      <c r="K50" s="301"/>
      <c r="L50" s="301"/>
      <c r="M50" s="301"/>
      <c r="N50" s="301"/>
      <c r="O50" s="301"/>
      <c r="R50" s="299"/>
      <c r="S50" s="12"/>
      <c r="T50" s="12"/>
      <c r="U50" s="12"/>
      <c r="W50" s="73"/>
      <c r="X50" s="12"/>
      <c r="Y50" s="12"/>
      <c r="Z50" s="12"/>
      <c r="AA50" s="12"/>
      <c r="AB50" s="299"/>
      <c r="AC50" s="299"/>
      <c r="AE50" s="299"/>
      <c r="AF50" s="299"/>
      <c r="AG50" s="12"/>
      <c r="AH50" s="12"/>
      <c r="AI50" s="12"/>
      <c r="AJ50" s="12"/>
      <c r="AK50" s="12"/>
      <c r="AL50" s="12"/>
      <c r="AM50" s="12"/>
      <c r="AN50" s="12"/>
      <c r="AO50" s="12"/>
      <c r="AP50" s="299"/>
      <c r="AQ50" s="299"/>
      <c r="AS50" s="299"/>
      <c r="AT50" s="299"/>
      <c r="AU50" s="12"/>
      <c r="AV50" s="12"/>
      <c r="AW50" s="12"/>
      <c r="AZ50" s="12"/>
      <c r="BA50" s="12"/>
      <c r="BB50" s="12"/>
      <c r="BC50" s="12"/>
      <c r="BD50" s="12"/>
      <c r="BE50" s="12"/>
    </row>
    <row r="51" spans="1:57" ht="15.75">
      <c r="A51" s="300"/>
      <c r="B51" s="73"/>
      <c r="C51" s="70"/>
      <c r="D51" s="70"/>
      <c r="E51" s="70"/>
      <c r="F51" s="70"/>
      <c r="G51" s="301"/>
      <c r="H51" s="301"/>
      <c r="I51" s="301"/>
      <c r="J51" s="301"/>
      <c r="K51" s="301"/>
      <c r="L51" s="301"/>
      <c r="M51" s="301"/>
      <c r="N51" s="301"/>
      <c r="O51" s="301"/>
      <c r="R51" s="299"/>
      <c r="S51" s="12"/>
      <c r="T51" s="12"/>
      <c r="U51" s="12"/>
      <c r="W51" s="73"/>
      <c r="X51" s="12"/>
      <c r="Y51" s="12"/>
      <c r="Z51" s="12"/>
      <c r="AA51" s="12"/>
      <c r="AB51" s="299"/>
      <c r="AC51" s="299"/>
      <c r="AE51" s="299"/>
      <c r="AF51" s="299"/>
      <c r="AG51" s="12"/>
      <c r="AH51" s="12"/>
      <c r="AI51" s="12"/>
      <c r="AJ51" s="12"/>
      <c r="AK51" s="12"/>
      <c r="AL51" s="12"/>
      <c r="AM51" s="12"/>
      <c r="AN51" s="12"/>
      <c r="AO51" s="12"/>
      <c r="AP51" s="299"/>
      <c r="AQ51" s="299"/>
      <c r="AS51" s="299"/>
      <c r="AT51" s="299"/>
      <c r="AU51" s="12"/>
      <c r="AV51" s="12"/>
      <c r="AW51" s="12"/>
      <c r="AZ51" s="12"/>
      <c r="BA51" s="12"/>
      <c r="BB51" s="12"/>
      <c r="BC51" s="12"/>
      <c r="BD51" s="12"/>
      <c r="BE51" s="12"/>
    </row>
    <row r="52" spans="1:57" ht="15.75">
      <c r="A52" s="300"/>
      <c r="B52" s="73"/>
      <c r="C52" s="70"/>
      <c r="D52" s="70"/>
      <c r="E52" s="70"/>
      <c r="F52" s="70"/>
      <c r="G52" s="301"/>
      <c r="H52" s="301"/>
      <c r="I52" s="301"/>
      <c r="J52" s="301"/>
      <c r="K52" s="301"/>
      <c r="L52" s="301"/>
      <c r="M52" s="301"/>
      <c r="N52" s="301"/>
      <c r="O52" s="301"/>
      <c r="R52" s="299"/>
      <c r="S52" s="12"/>
      <c r="T52" s="12"/>
      <c r="U52" s="12"/>
      <c r="W52" s="73"/>
      <c r="X52" s="12"/>
      <c r="Y52" s="12"/>
      <c r="Z52" s="12"/>
      <c r="AA52" s="12"/>
      <c r="AB52" s="299"/>
      <c r="AC52" s="299"/>
      <c r="AE52" s="299"/>
      <c r="AF52" s="299"/>
      <c r="AG52" s="12"/>
      <c r="AH52" s="12"/>
      <c r="AI52" s="12"/>
      <c r="AJ52" s="12"/>
      <c r="AK52" s="12"/>
      <c r="AL52" s="12"/>
      <c r="AM52" s="12"/>
      <c r="AN52" s="12"/>
      <c r="AO52" s="12"/>
      <c r="AP52" s="299"/>
      <c r="AQ52" s="299"/>
      <c r="AS52" s="299"/>
      <c r="AT52" s="299"/>
      <c r="AU52" s="12"/>
      <c r="AV52" s="12"/>
      <c r="AW52" s="12"/>
      <c r="AZ52" s="12"/>
      <c r="BA52" s="12"/>
      <c r="BB52" s="12"/>
      <c r="BC52" s="12"/>
      <c r="BD52" s="12"/>
      <c r="BE52" s="12"/>
    </row>
    <row r="53" spans="1:57" ht="15.75">
      <c r="A53" s="300"/>
      <c r="B53" s="73"/>
      <c r="C53" s="70"/>
      <c r="D53" s="70"/>
      <c r="E53" s="70"/>
      <c r="F53" s="70"/>
      <c r="G53" s="301"/>
      <c r="H53" s="301"/>
      <c r="I53" s="301"/>
      <c r="J53" s="301"/>
      <c r="K53" s="301"/>
      <c r="L53" s="301"/>
      <c r="M53" s="301"/>
      <c r="N53" s="301"/>
      <c r="O53" s="301"/>
      <c r="R53" s="299"/>
      <c r="S53" s="12"/>
      <c r="T53" s="12"/>
      <c r="U53" s="12"/>
      <c r="W53" s="73"/>
      <c r="X53" s="12"/>
      <c r="Y53" s="12"/>
      <c r="Z53" s="12"/>
      <c r="AA53" s="12"/>
      <c r="AB53" s="299"/>
      <c r="AC53" s="299"/>
      <c r="AE53" s="299"/>
      <c r="AF53" s="299"/>
      <c r="AG53" s="12"/>
      <c r="AH53" s="12"/>
      <c r="AI53" s="12"/>
      <c r="AJ53" s="12"/>
      <c r="AK53" s="12"/>
      <c r="AL53" s="12"/>
      <c r="AM53" s="12"/>
      <c r="AN53" s="12"/>
      <c r="AO53" s="12"/>
      <c r="AP53" s="299"/>
      <c r="AQ53" s="299"/>
      <c r="AS53" s="299"/>
      <c r="AT53" s="299"/>
      <c r="AU53" s="12"/>
      <c r="AV53" s="12"/>
      <c r="AW53" s="12"/>
      <c r="AZ53" s="12"/>
      <c r="BA53" s="12"/>
      <c r="BB53" s="12"/>
      <c r="BC53" s="12"/>
      <c r="BD53" s="12"/>
      <c r="BE53" s="12"/>
    </row>
    <row r="54" spans="1:57" ht="15.75">
      <c r="A54" s="300"/>
      <c r="B54" s="73"/>
      <c r="C54" s="70"/>
      <c r="D54" s="70"/>
      <c r="E54" s="70"/>
      <c r="F54" s="70"/>
      <c r="G54" s="301"/>
      <c r="H54" s="301"/>
      <c r="I54" s="301"/>
      <c r="J54" s="301"/>
      <c r="K54" s="301"/>
      <c r="L54" s="301"/>
      <c r="M54" s="301"/>
      <c r="N54" s="301"/>
      <c r="O54" s="301"/>
      <c r="R54" s="299"/>
      <c r="S54" s="12"/>
      <c r="T54" s="12"/>
      <c r="U54" s="12"/>
      <c r="W54" s="73"/>
      <c r="X54" s="12"/>
      <c r="Y54" s="12"/>
      <c r="Z54" s="12"/>
      <c r="AA54" s="12"/>
      <c r="AB54" s="299"/>
      <c r="AC54" s="299"/>
      <c r="AE54" s="299"/>
      <c r="AF54" s="299"/>
      <c r="AG54" s="12"/>
      <c r="AH54" s="12"/>
      <c r="AI54" s="12"/>
      <c r="AJ54" s="12"/>
      <c r="AK54" s="12"/>
      <c r="AL54" s="12"/>
      <c r="AM54" s="12"/>
      <c r="AN54" s="12"/>
      <c r="AO54" s="12"/>
      <c r="AP54" s="299"/>
      <c r="AQ54" s="299"/>
      <c r="AS54" s="299"/>
      <c r="AT54" s="299"/>
      <c r="AU54" s="12"/>
      <c r="AV54" s="12"/>
      <c r="AW54" s="12"/>
      <c r="AZ54" s="12"/>
      <c r="BA54" s="12"/>
      <c r="BB54" s="12"/>
      <c r="BC54" s="12"/>
      <c r="BD54" s="12"/>
      <c r="BE54" s="12"/>
    </row>
    <row r="55" spans="1:57" ht="15.75">
      <c r="A55" s="300"/>
      <c r="B55" s="73"/>
      <c r="C55" s="12"/>
      <c r="D55" s="12"/>
      <c r="E55" s="12"/>
      <c r="F55" s="12"/>
      <c r="K55" s="301"/>
      <c r="R55" s="299"/>
      <c r="S55" s="12"/>
      <c r="T55" s="12"/>
      <c r="U55" s="12"/>
      <c r="W55" s="73"/>
      <c r="X55" s="12"/>
      <c r="Y55" s="12"/>
      <c r="Z55" s="12"/>
      <c r="AA55" s="12"/>
      <c r="AB55" s="299"/>
      <c r="AC55" s="299"/>
      <c r="AE55" s="299"/>
      <c r="AF55" s="299"/>
      <c r="AG55" s="12"/>
      <c r="AH55" s="12"/>
      <c r="AI55" s="12"/>
      <c r="AJ55" s="12"/>
      <c r="AK55" s="12"/>
      <c r="AL55" s="12"/>
      <c r="AM55" s="12"/>
      <c r="AN55" s="12"/>
      <c r="AO55" s="12"/>
      <c r="AP55" s="299"/>
      <c r="AQ55" s="299"/>
      <c r="AS55" s="299"/>
      <c r="AT55" s="299"/>
      <c r="AU55" s="12"/>
      <c r="AV55" s="12"/>
      <c r="AW55" s="12"/>
      <c r="AZ55" s="12"/>
      <c r="BA55" s="12"/>
      <c r="BB55" s="12"/>
      <c r="BC55" s="12"/>
      <c r="BD55" s="12"/>
      <c r="BE55" s="12"/>
    </row>
    <row r="56" spans="1:57" ht="15.75">
      <c r="A56" s="300"/>
      <c r="B56" s="73"/>
      <c r="C56" s="12"/>
      <c r="D56" s="12"/>
      <c r="E56" s="12"/>
      <c r="F56" s="12"/>
      <c r="K56" s="301"/>
      <c r="R56" s="299"/>
      <c r="S56" s="12"/>
      <c r="T56" s="12"/>
      <c r="U56" s="12"/>
      <c r="W56" s="73"/>
      <c r="X56" s="12"/>
      <c r="Y56" s="12"/>
      <c r="Z56" s="12"/>
      <c r="AA56" s="12"/>
      <c r="AB56" s="299"/>
      <c r="AC56" s="299"/>
      <c r="AE56" s="299"/>
      <c r="AF56" s="299"/>
      <c r="AG56" s="12"/>
      <c r="AH56" s="12"/>
      <c r="AI56" s="12"/>
      <c r="AJ56" s="12"/>
      <c r="AK56" s="12"/>
      <c r="AL56" s="12"/>
      <c r="AM56" s="12"/>
      <c r="AN56" s="12"/>
      <c r="AO56" s="12"/>
      <c r="AP56" s="299"/>
      <c r="AQ56" s="299"/>
      <c r="AS56" s="299"/>
      <c r="AT56" s="299"/>
      <c r="AU56" s="12"/>
      <c r="AV56" s="12"/>
      <c r="AW56" s="12"/>
      <c r="AZ56" s="12"/>
      <c r="BA56" s="12"/>
      <c r="BB56" s="12"/>
      <c r="BC56" s="12"/>
      <c r="BD56" s="12"/>
      <c r="BE56" s="12"/>
    </row>
    <row r="57" spans="1:57" ht="15.75">
      <c r="A57" s="300"/>
      <c r="B57" s="73"/>
      <c r="C57" s="12"/>
      <c r="D57" s="12"/>
      <c r="E57" s="12"/>
      <c r="F57" s="12"/>
      <c r="K57" s="301"/>
      <c r="R57" s="299"/>
      <c r="S57" s="12"/>
      <c r="T57" s="12"/>
      <c r="U57" s="12"/>
      <c r="W57" s="73"/>
      <c r="X57" s="12"/>
      <c r="Y57" s="12"/>
      <c r="Z57" s="12"/>
      <c r="AA57" s="12"/>
      <c r="AB57" s="299"/>
      <c r="AC57" s="299"/>
      <c r="AE57" s="299"/>
      <c r="AF57" s="299"/>
      <c r="AG57" s="12"/>
      <c r="AH57" s="12"/>
      <c r="AI57" s="12"/>
      <c r="AJ57" s="12"/>
      <c r="AK57" s="12"/>
      <c r="AL57" s="12"/>
      <c r="AM57" s="12"/>
      <c r="AN57" s="12"/>
      <c r="AO57" s="12"/>
      <c r="AP57" s="299"/>
      <c r="AQ57" s="299"/>
      <c r="AS57" s="299"/>
      <c r="AT57" s="299"/>
      <c r="AU57" s="12"/>
      <c r="AV57" s="12"/>
      <c r="AW57" s="12"/>
      <c r="AZ57" s="12"/>
      <c r="BA57" s="12"/>
      <c r="BB57" s="12"/>
      <c r="BC57" s="12"/>
      <c r="BD57" s="12"/>
      <c r="BE57" s="12"/>
    </row>
    <row r="58" spans="1:57" ht="15.75">
      <c r="A58" s="300"/>
      <c r="B58" s="73"/>
      <c r="C58" s="12"/>
      <c r="D58" s="12"/>
      <c r="E58" s="12"/>
      <c r="F58" s="12"/>
      <c r="K58" s="301"/>
      <c r="R58" s="299"/>
      <c r="S58" s="12"/>
      <c r="T58" s="12"/>
      <c r="U58" s="12"/>
      <c r="W58" s="73"/>
      <c r="X58" s="12"/>
      <c r="Y58" s="12"/>
      <c r="Z58" s="12"/>
      <c r="AA58" s="12"/>
      <c r="AB58" s="299"/>
      <c r="AC58" s="299"/>
      <c r="AE58" s="299"/>
      <c r="AF58" s="299"/>
      <c r="AG58" s="12"/>
      <c r="AH58" s="12"/>
      <c r="AI58" s="12"/>
      <c r="AJ58" s="12"/>
      <c r="AK58" s="12"/>
      <c r="AL58" s="12"/>
      <c r="AM58" s="12"/>
      <c r="AN58" s="12"/>
      <c r="AO58" s="12"/>
      <c r="AP58" s="299"/>
      <c r="AQ58" s="299"/>
      <c r="AS58" s="299"/>
      <c r="AT58" s="299"/>
      <c r="AU58" s="12"/>
      <c r="AV58" s="12"/>
      <c r="AW58" s="12"/>
      <c r="AZ58" s="12"/>
      <c r="BA58" s="12"/>
      <c r="BB58" s="12"/>
      <c r="BC58" s="12"/>
      <c r="BD58" s="12"/>
      <c r="BE58" s="12"/>
    </row>
    <row r="59" spans="1:57" ht="15.75">
      <c r="A59" s="300"/>
      <c r="B59" s="73"/>
      <c r="C59" s="12"/>
      <c r="D59" s="12"/>
      <c r="E59" s="12"/>
      <c r="F59" s="12"/>
      <c r="K59" s="301"/>
      <c r="R59" s="299"/>
      <c r="S59" s="12"/>
      <c r="T59" s="12"/>
      <c r="U59" s="12"/>
      <c r="W59" s="73"/>
      <c r="X59" s="12"/>
      <c r="Y59" s="12"/>
      <c r="Z59" s="12"/>
      <c r="AA59" s="12"/>
      <c r="AB59" s="299"/>
      <c r="AC59" s="299"/>
      <c r="AE59" s="299"/>
      <c r="AF59" s="299"/>
      <c r="AG59" s="12"/>
      <c r="AH59" s="12"/>
      <c r="AI59" s="12"/>
      <c r="AJ59" s="12"/>
      <c r="AK59" s="12"/>
      <c r="AL59" s="12"/>
      <c r="AM59" s="12"/>
      <c r="AN59" s="12"/>
      <c r="AO59" s="12"/>
      <c r="AP59" s="299"/>
      <c r="AQ59" s="299"/>
      <c r="AS59" s="299"/>
      <c r="AT59" s="299"/>
      <c r="AU59" s="12"/>
      <c r="AV59" s="12"/>
      <c r="AW59" s="12"/>
      <c r="AZ59" s="12"/>
      <c r="BA59" s="12"/>
      <c r="BB59" s="12"/>
      <c r="BC59" s="12"/>
      <c r="BD59" s="12"/>
      <c r="BE59" s="12"/>
    </row>
    <row r="60" spans="1:57" ht="15.75">
      <c r="A60" s="300"/>
      <c r="B60" s="73"/>
      <c r="C60" s="12"/>
      <c r="D60" s="12"/>
      <c r="E60" s="12"/>
      <c r="F60" s="12"/>
      <c r="K60" s="301"/>
      <c r="R60" s="299"/>
      <c r="S60" s="12"/>
      <c r="T60" s="12"/>
      <c r="U60" s="12"/>
      <c r="W60" s="73"/>
      <c r="X60" s="12"/>
      <c r="Y60" s="12"/>
      <c r="Z60" s="12"/>
      <c r="AA60" s="12"/>
      <c r="AB60" s="299"/>
      <c r="AC60" s="299"/>
      <c r="AE60" s="299"/>
      <c r="AF60" s="299"/>
      <c r="AG60" s="12"/>
      <c r="AH60" s="12"/>
      <c r="AI60" s="12"/>
      <c r="AJ60" s="12"/>
      <c r="AK60" s="12"/>
      <c r="AL60" s="12"/>
      <c r="AM60" s="12"/>
      <c r="AN60" s="12"/>
      <c r="AO60" s="12"/>
      <c r="AP60" s="299"/>
      <c r="AQ60" s="299"/>
      <c r="AS60" s="299"/>
      <c r="AT60" s="299"/>
      <c r="AU60" s="12"/>
      <c r="AV60" s="12"/>
      <c r="AW60" s="12"/>
      <c r="AZ60" s="12"/>
      <c r="BA60" s="12"/>
      <c r="BB60" s="12"/>
      <c r="BC60" s="12"/>
      <c r="BD60" s="12"/>
      <c r="BE60" s="12"/>
    </row>
    <row r="61" spans="1:57" ht="15.75">
      <c r="A61" s="300"/>
      <c r="B61" s="73"/>
      <c r="C61" s="12"/>
      <c r="D61" s="12"/>
      <c r="E61" s="12"/>
      <c r="F61" s="12"/>
      <c r="K61" s="301"/>
      <c r="R61" s="299"/>
      <c r="S61" s="12"/>
      <c r="T61" s="12"/>
      <c r="U61" s="12"/>
      <c r="W61" s="73"/>
      <c r="X61" s="12"/>
      <c r="Y61" s="12"/>
      <c r="Z61" s="12"/>
      <c r="AA61" s="12"/>
      <c r="AB61" s="299"/>
      <c r="AC61" s="299"/>
      <c r="AE61" s="299"/>
      <c r="AF61" s="299"/>
      <c r="AG61" s="12"/>
      <c r="AH61" s="12"/>
      <c r="AI61" s="12"/>
      <c r="AJ61" s="12"/>
      <c r="AK61" s="12"/>
      <c r="AL61" s="12"/>
      <c r="AM61" s="12"/>
      <c r="AN61" s="12"/>
      <c r="AO61" s="12"/>
      <c r="AP61" s="299"/>
      <c r="AQ61" s="299"/>
      <c r="AS61" s="299"/>
      <c r="AT61" s="299"/>
      <c r="AU61" s="12"/>
      <c r="AV61" s="12"/>
      <c r="AW61" s="12"/>
      <c r="AZ61" s="12"/>
      <c r="BA61" s="12"/>
      <c r="BB61" s="12"/>
      <c r="BC61" s="12"/>
      <c r="BD61" s="12"/>
      <c r="BE61" s="12"/>
    </row>
    <row r="62" spans="1:57" ht="15.75">
      <c r="A62" s="300"/>
      <c r="B62" s="73"/>
      <c r="C62" s="12"/>
      <c r="D62" s="12"/>
      <c r="E62" s="12"/>
      <c r="F62" s="12"/>
      <c r="K62" s="301"/>
      <c r="R62" s="299"/>
      <c r="S62" s="12"/>
      <c r="T62" s="12"/>
      <c r="U62" s="12"/>
      <c r="W62" s="73"/>
      <c r="X62" s="12"/>
      <c r="Y62" s="12"/>
      <c r="Z62" s="12"/>
      <c r="AA62" s="12"/>
      <c r="AB62" s="299"/>
      <c r="AC62" s="299"/>
      <c r="AE62" s="299"/>
      <c r="AF62" s="299"/>
      <c r="AG62" s="12"/>
      <c r="AH62" s="12"/>
      <c r="AI62" s="12"/>
      <c r="AJ62" s="12"/>
      <c r="AK62" s="12"/>
      <c r="AL62" s="12"/>
      <c r="AM62" s="12"/>
      <c r="AN62" s="12"/>
      <c r="AO62" s="12"/>
      <c r="AP62" s="299"/>
      <c r="AQ62" s="299"/>
      <c r="AS62" s="299"/>
      <c r="AT62" s="299"/>
      <c r="AU62" s="12"/>
      <c r="AV62" s="12"/>
      <c r="AW62" s="12"/>
      <c r="AZ62" s="12"/>
      <c r="BA62" s="12"/>
      <c r="BB62" s="12"/>
      <c r="BC62" s="12"/>
      <c r="BD62" s="12"/>
      <c r="BE62" s="12"/>
    </row>
    <row r="63" spans="1:57" ht="15.75">
      <c r="A63" s="300"/>
      <c r="B63" s="73"/>
      <c r="C63" s="12"/>
      <c r="D63" s="12"/>
      <c r="E63" s="12"/>
      <c r="F63" s="12"/>
      <c r="K63" s="301"/>
      <c r="R63" s="299"/>
      <c r="S63" s="12"/>
      <c r="T63" s="12"/>
      <c r="U63" s="12"/>
      <c r="W63" s="73"/>
      <c r="X63" s="12"/>
      <c r="Y63" s="12"/>
      <c r="Z63" s="12"/>
      <c r="AA63" s="12"/>
      <c r="AB63" s="299"/>
      <c r="AC63" s="299"/>
      <c r="AE63" s="299"/>
      <c r="AF63" s="299"/>
      <c r="AG63" s="12"/>
      <c r="AH63" s="12"/>
      <c r="AI63" s="12"/>
      <c r="AJ63" s="12"/>
      <c r="AK63" s="12"/>
      <c r="AL63" s="12"/>
      <c r="AM63" s="12"/>
      <c r="AN63" s="12"/>
      <c r="AO63" s="12"/>
      <c r="AP63" s="299"/>
      <c r="AQ63" s="299"/>
      <c r="AS63" s="299"/>
      <c r="AT63" s="299"/>
      <c r="AU63" s="12"/>
      <c r="AV63" s="12"/>
      <c r="AW63" s="12"/>
      <c r="AZ63" s="12"/>
      <c r="BA63" s="12"/>
      <c r="BB63" s="12"/>
      <c r="BC63" s="12"/>
      <c r="BD63" s="12"/>
      <c r="BE63" s="12"/>
    </row>
    <row r="64" spans="2:57" ht="15.75">
      <c r="B64" s="73"/>
      <c r="C64" s="12"/>
      <c r="D64" s="12"/>
      <c r="E64" s="12"/>
      <c r="F64" s="12"/>
      <c r="K64" s="301"/>
      <c r="R64" s="299"/>
      <c r="S64" s="12"/>
      <c r="T64" s="12"/>
      <c r="U64" s="12"/>
      <c r="W64" s="73"/>
      <c r="X64" s="12"/>
      <c r="Y64" s="12"/>
      <c r="Z64" s="12"/>
      <c r="AA64" s="12"/>
      <c r="AB64" s="299"/>
      <c r="AC64" s="299"/>
      <c r="AE64" s="299"/>
      <c r="AF64" s="299"/>
      <c r="AG64" s="12"/>
      <c r="AH64" s="12"/>
      <c r="AI64" s="12"/>
      <c r="AJ64" s="12"/>
      <c r="AK64" s="12"/>
      <c r="AL64" s="12"/>
      <c r="AM64" s="12"/>
      <c r="AN64" s="12"/>
      <c r="AO64" s="12"/>
      <c r="AP64" s="299"/>
      <c r="AQ64" s="299"/>
      <c r="AS64" s="299"/>
      <c r="AT64" s="299"/>
      <c r="AU64" s="12"/>
      <c r="AV64" s="12"/>
      <c r="AW64" s="12"/>
      <c r="AZ64" s="12"/>
      <c r="BA64" s="12"/>
      <c r="BB64" s="12"/>
      <c r="BC64" s="12"/>
      <c r="BD64" s="12"/>
      <c r="BE64" s="12"/>
    </row>
    <row r="65" spans="2:57" ht="15.75">
      <c r="B65" s="73"/>
      <c r="C65" s="12"/>
      <c r="D65" s="12"/>
      <c r="E65" s="12"/>
      <c r="F65" s="12"/>
      <c r="K65" s="301"/>
      <c r="R65" s="299"/>
      <c r="S65" s="12"/>
      <c r="T65" s="12"/>
      <c r="U65" s="12"/>
      <c r="W65" s="73"/>
      <c r="X65" s="12"/>
      <c r="Y65" s="12"/>
      <c r="Z65" s="12"/>
      <c r="AA65" s="12"/>
      <c r="AB65" s="299"/>
      <c r="AC65" s="299"/>
      <c r="AF65" s="299"/>
      <c r="AG65" s="12"/>
      <c r="AH65" s="12"/>
      <c r="AI65" s="12"/>
      <c r="AJ65" s="12"/>
      <c r="AK65" s="12"/>
      <c r="AL65" s="12"/>
      <c r="AM65" s="12"/>
      <c r="AN65" s="12"/>
      <c r="AO65" s="12"/>
      <c r="AP65" s="299"/>
      <c r="AQ65" s="299"/>
      <c r="AT65" s="299"/>
      <c r="AU65" s="12"/>
      <c r="AV65" s="12"/>
      <c r="AW65" s="12"/>
      <c r="AZ65" s="12"/>
      <c r="BA65" s="12"/>
      <c r="BB65" s="12"/>
      <c r="BC65" s="12"/>
      <c r="BD65" s="12"/>
      <c r="BE65" s="12"/>
    </row>
    <row r="66" spans="2:26" ht="15.75">
      <c r="B66" s="73"/>
      <c r="C66" s="12"/>
      <c r="D66" s="12"/>
      <c r="E66" s="12"/>
      <c r="F66" s="12"/>
      <c r="K66" s="301"/>
      <c r="W66" s="73"/>
      <c r="X66" s="12"/>
      <c r="Y66" s="12"/>
      <c r="Z66" s="12"/>
    </row>
    <row r="67" spans="2:26" ht="15.75">
      <c r="B67" s="73"/>
      <c r="C67" s="12"/>
      <c r="D67" s="12"/>
      <c r="E67" s="12"/>
      <c r="F67" s="12"/>
      <c r="K67" s="301"/>
      <c r="W67" s="73"/>
      <c r="X67" s="12"/>
      <c r="Y67" s="12"/>
      <c r="Z67" s="12"/>
    </row>
    <row r="68" spans="2:26" ht="15.75">
      <c r="B68" s="73"/>
      <c r="C68" s="12"/>
      <c r="D68" s="12"/>
      <c r="E68" s="12"/>
      <c r="F68" s="12"/>
      <c r="K68" s="301"/>
      <c r="W68" s="73"/>
      <c r="X68" s="12"/>
      <c r="Y68" s="12"/>
      <c r="Z68" s="12"/>
    </row>
    <row r="69" spans="2:26" ht="15.75">
      <c r="B69" s="73"/>
      <c r="C69" s="12"/>
      <c r="D69" s="12"/>
      <c r="E69" s="12"/>
      <c r="F69" s="12"/>
      <c r="K69" s="301"/>
      <c r="W69" s="73"/>
      <c r="X69" s="12"/>
      <c r="Y69" s="12"/>
      <c r="Z69" s="12"/>
    </row>
    <row r="70" spans="2:26" ht="15.75">
      <c r="B70" s="73"/>
      <c r="C70" s="12"/>
      <c r="D70" s="12"/>
      <c r="E70" s="12"/>
      <c r="F70" s="12"/>
      <c r="K70" s="301"/>
      <c r="W70" s="73"/>
      <c r="X70" s="12"/>
      <c r="Y70" s="12"/>
      <c r="Z70" s="12"/>
    </row>
    <row r="71" spans="2:26" ht="15.75">
      <c r="B71" s="73"/>
      <c r="C71" s="12"/>
      <c r="D71" s="12"/>
      <c r="E71" s="12"/>
      <c r="F71" s="12"/>
      <c r="K71" s="301"/>
      <c r="W71" s="73"/>
      <c r="X71" s="12"/>
      <c r="Y71" s="12"/>
      <c r="Z71" s="12"/>
    </row>
    <row r="72" spans="2:26" ht="15.75">
      <c r="B72" s="73"/>
      <c r="C72" s="12"/>
      <c r="D72" s="12"/>
      <c r="E72" s="12"/>
      <c r="F72" s="12"/>
      <c r="K72" s="301"/>
      <c r="W72" s="73"/>
      <c r="X72" s="12"/>
      <c r="Y72" s="12"/>
      <c r="Z72" s="12"/>
    </row>
    <row r="73" spans="2:26" ht="15.75">
      <c r="B73" s="73"/>
      <c r="C73" s="12"/>
      <c r="D73" s="12"/>
      <c r="E73" s="12"/>
      <c r="F73" s="12"/>
      <c r="K73" s="301"/>
      <c r="W73" s="73"/>
      <c r="X73" s="12"/>
      <c r="Y73" s="12"/>
      <c r="Z73" s="12"/>
    </row>
    <row r="74" spans="2:26" ht="15.75">
      <c r="B74" s="73"/>
      <c r="C74" s="12"/>
      <c r="D74" s="12"/>
      <c r="E74" s="12"/>
      <c r="F74" s="12"/>
      <c r="K74" s="301"/>
      <c r="W74" s="73"/>
      <c r="X74" s="12"/>
      <c r="Y74" s="12"/>
      <c r="Z74" s="12"/>
    </row>
    <row r="75" spans="2:26" ht="15.75">
      <c r="B75" s="73"/>
      <c r="C75" s="12"/>
      <c r="D75" s="12"/>
      <c r="E75" s="12"/>
      <c r="F75" s="12"/>
      <c r="K75" s="301"/>
      <c r="W75" s="73"/>
      <c r="X75" s="12"/>
      <c r="Y75" s="12"/>
      <c r="Z75" s="12"/>
    </row>
    <row r="76" spans="2:23" ht="15.75">
      <c r="B76" s="73"/>
      <c r="C76" s="12"/>
      <c r="D76" s="12"/>
      <c r="E76" s="12"/>
      <c r="F76" s="12"/>
      <c r="K76" s="301"/>
      <c r="W76" s="73"/>
    </row>
    <row r="77" spans="2:23" ht="15.75">
      <c r="B77" s="73"/>
      <c r="C77" s="12"/>
      <c r="D77" s="12"/>
      <c r="E77" s="12"/>
      <c r="F77" s="12"/>
      <c r="K77" s="301"/>
      <c r="W77" s="73"/>
    </row>
    <row r="78" spans="2:23" ht="15.75">
      <c r="B78" s="73"/>
      <c r="C78" s="12"/>
      <c r="D78" s="12"/>
      <c r="E78" s="12"/>
      <c r="F78" s="12"/>
      <c r="K78" s="301"/>
      <c r="W78" s="73"/>
    </row>
    <row r="79" spans="2:23" ht="15.75">
      <c r="B79" s="73"/>
      <c r="C79" s="12"/>
      <c r="D79" s="12"/>
      <c r="E79" s="12"/>
      <c r="F79" s="12"/>
      <c r="K79" s="301"/>
      <c r="W79" s="73"/>
    </row>
    <row r="80" spans="2:23" ht="15.75">
      <c r="B80" s="73"/>
      <c r="C80" s="12"/>
      <c r="D80" s="12"/>
      <c r="E80" s="12"/>
      <c r="F80" s="12"/>
      <c r="K80" s="301"/>
      <c r="W80" s="73"/>
    </row>
    <row r="81" spans="2:23" ht="15.75">
      <c r="B81" s="73"/>
      <c r="C81" s="12"/>
      <c r="D81" s="12"/>
      <c r="E81" s="12"/>
      <c r="F81" s="12"/>
      <c r="K81" s="301"/>
      <c r="W81" s="73"/>
    </row>
    <row r="82" spans="2:23" ht="15.75">
      <c r="B82" s="73"/>
      <c r="C82" s="12"/>
      <c r="D82" s="12"/>
      <c r="E82" s="12"/>
      <c r="F82" s="12"/>
      <c r="K82" s="301"/>
      <c r="W82" s="73"/>
    </row>
    <row r="83" spans="2:23" ht="15.75">
      <c r="B83" s="73"/>
      <c r="C83" s="12"/>
      <c r="D83" s="12"/>
      <c r="E83" s="12"/>
      <c r="F83" s="12"/>
      <c r="K83" s="301"/>
      <c r="W83" s="73"/>
    </row>
    <row r="84" spans="2:23" ht="15.75">
      <c r="B84" s="73"/>
      <c r="C84" s="12"/>
      <c r="D84" s="12"/>
      <c r="E84" s="12"/>
      <c r="F84" s="12"/>
      <c r="K84" s="301"/>
      <c r="W84" s="73"/>
    </row>
    <row r="85" spans="2:23" ht="15.75">
      <c r="B85" s="73"/>
      <c r="C85" s="12"/>
      <c r="D85" s="12"/>
      <c r="E85" s="12"/>
      <c r="F85" s="12"/>
      <c r="K85" s="301"/>
      <c r="W85" s="73"/>
    </row>
    <row r="86" spans="2:23" ht="15.75">
      <c r="B86" s="73"/>
      <c r="C86" s="12"/>
      <c r="D86" s="12"/>
      <c r="E86" s="12"/>
      <c r="F86" s="12"/>
      <c r="K86" s="301"/>
      <c r="W86" s="73"/>
    </row>
    <row r="87" spans="2:23" ht="15.75">
      <c r="B87" s="73"/>
      <c r="C87" s="12"/>
      <c r="D87" s="12"/>
      <c r="E87" s="12"/>
      <c r="F87" s="12"/>
      <c r="K87" s="301"/>
      <c r="W87" s="73"/>
    </row>
    <row r="88" spans="2:23" ht="15.75">
      <c r="B88" s="73"/>
      <c r="C88" s="12"/>
      <c r="D88" s="12"/>
      <c r="E88" s="12"/>
      <c r="F88" s="12"/>
      <c r="K88" s="301"/>
      <c r="W88" s="73"/>
    </row>
    <row r="89" spans="2:23" ht="15.75">
      <c r="B89" s="73"/>
      <c r="C89" s="12"/>
      <c r="D89" s="12"/>
      <c r="E89" s="12"/>
      <c r="F89" s="12"/>
      <c r="K89" s="301"/>
      <c r="W89" s="73"/>
    </row>
    <row r="90" spans="2:23" ht="15.75">
      <c r="B90" s="73"/>
      <c r="C90" s="12"/>
      <c r="D90" s="12"/>
      <c r="E90" s="12"/>
      <c r="F90" s="12"/>
      <c r="K90" s="301"/>
      <c r="W90" s="73"/>
    </row>
    <row r="91" spans="2:23" ht="15.75">
      <c r="B91" s="73"/>
      <c r="C91" s="12"/>
      <c r="D91" s="12"/>
      <c r="E91" s="12"/>
      <c r="F91" s="12"/>
      <c r="K91" s="301"/>
      <c r="W91" s="73"/>
    </row>
    <row r="92" spans="2:23" ht="15.75">
      <c r="B92" s="73"/>
      <c r="C92" s="12"/>
      <c r="D92" s="12"/>
      <c r="E92" s="12"/>
      <c r="F92" s="12"/>
      <c r="K92" s="301"/>
      <c r="W92" s="73"/>
    </row>
    <row r="93" spans="2:23" ht="15.75">
      <c r="B93" s="73"/>
      <c r="C93" s="12"/>
      <c r="D93" s="12"/>
      <c r="E93" s="12"/>
      <c r="F93" s="12"/>
      <c r="K93" s="301"/>
      <c r="W93" s="73"/>
    </row>
    <row r="94" spans="2:23" ht="15.75">
      <c r="B94" s="73"/>
      <c r="C94" s="12"/>
      <c r="D94" s="12"/>
      <c r="E94" s="12"/>
      <c r="F94" s="12"/>
      <c r="K94" s="301"/>
      <c r="W94" s="73"/>
    </row>
    <row r="95" spans="2:23" ht="15.75">
      <c r="B95" s="73"/>
      <c r="C95" s="12"/>
      <c r="D95" s="12"/>
      <c r="E95" s="12"/>
      <c r="F95" s="12"/>
      <c r="K95" s="301"/>
      <c r="W95" s="73"/>
    </row>
    <row r="96" spans="2:23" ht="15.75">
      <c r="B96" s="73"/>
      <c r="C96" s="12"/>
      <c r="D96" s="12"/>
      <c r="E96" s="12"/>
      <c r="F96" s="12"/>
      <c r="K96" s="301"/>
      <c r="W96" s="73"/>
    </row>
    <row r="97" spans="2:23" ht="15.75">
      <c r="B97" s="73"/>
      <c r="C97" s="12"/>
      <c r="D97" s="12"/>
      <c r="E97" s="12"/>
      <c r="F97" s="12"/>
      <c r="K97" s="301"/>
      <c r="W97" s="73"/>
    </row>
    <row r="98" spans="2:23" ht="15.75">
      <c r="B98" s="73"/>
      <c r="C98" s="12"/>
      <c r="D98" s="12"/>
      <c r="E98" s="12"/>
      <c r="F98" s="12"/>
      <c r="K98" s="301"/>
      <c r="W98" s="73"/>
    </row>
    <row r="99" spans="2:23" ht="15.75">
      <c r="B99" s="73"/>
      <c r="C99" s="12"/>
      <c r="D99" s="12"/>
      <c r="E99" s="12"/>
      <c r="F99" s="12"/>
      <c r="K99" s="301"/>
      <c r="W99" s="73"/>
    </row>
    <row r="100" spans="2:23" ht="15.75">
      <c r="B100" s="73"/>
      <c r="C100" s="12"/>
      <c r="D100" s="12"/>
      <c r="E100" s="12"/>
      <c r="F100" s="12"/>
      <c r="K100" s="301"/>
      <c r="W100" s="73"/>
    </row>
    <row r="101" spans="2:23" ht="15.75">
      <c r="B101" s="73"/>
      <c r="C101" s="12"/>
      <c r="D101" s="12"/>
      <c r="E101" s="12"/>
      <c r="F101" s="12"/>
      <c r="K101" s="301"/>
      <c r="W101" s="73"/>
    </row>
    <row r="102" spans="2:23" ht="15.75">
      <c r="B102" s="73"/>
      <c r="C102" s="12"/>
      <c r="D102" s="12"/>
      <c r="E102" s="12"/>
      <c r="F102" s="12"/>
      <c r="K102" s="301"/>
      <c r="W102" s="73"/>
    </row>
    <row r="103" spans="2:23" ht="15.75">
      <c r="B103" s="73"/>
      <c r="C103" s="12"/>
      <c r="D103" s="12"/>
      <c r="E103" s="12"/>
      <c r="F103" s="12"/>
      <c r="K103" s="301"/>
      <c r="W103" s="73"/>
    </row>
    <row r="104" spans="2:23" ht="15.75">
      <c r="B104" s="73"/>
      <c r="C104" s="12"/>
      <c r="D104" s="12"/>
      <c r="E104" s="12"/>
      <c r="F104" s="12"/>
      <c r="K104" s="301"/>
      <c r="W104" s="73"/>
    </row>
    <row r="105" spans="2:23" ht="15.75">
      <c r="B105" s="73"/>
      <c r="C105" s="12"/>
      <c r="D105" s="12"/>
      <c r="E105" s="12"/>
      <c r="F105" s="12"/>
      <c r="K105" s="301"/>
      <c r="W105" s="73"/>
    </row>
    <row r="106" spans="2:23" ht="15.75">
      <c r="B106" s="73"/>
      <c r="C106" s="12"/>
      <c r="D106" s="12"/>
      <c r="E106" s="12"/>
      <c r="F106" s="12"/>
      <c r="K106" s="301"/>
      <c r="W106" s="73"/>
    </row>
    <row r="107" spans="2:23" ht="15.75">
      <c r="B107" s="73"/>
      <c r="C107" s="12"/>
      <c r="D107" s="12"/>
      <c r="E107" s="12"/>
      <c r="F107" s="12"/>
      <c r="K107" s="301"/>
      <c r="W107" s="73"/>
    </row>
    <row r="108" spans="2:23" ht="15.75">
      <c r="B108" s="73"/>
      <c r="C108" s="12"/>
      <c r="D108" s="12"/>
      <c r="E108" s="12"/>
      <c r="F108" s="12"/>
      <c r="K108" s="301"/>
      <c r="W108" s="73"/>
    </row>
    <row r="109" spans="2:11" ht="15.75">
      <c r="B109" s="73"/>
      <c r="C109" s="12"/>
      <c r="D109" s="12"/>
      <c r="E109" s="12"/>
      <c r="F109" s="12"/>
      <c r="K109" s="301"/>
    </row>
    <row r="110" spans="2:11" ht="15.75">
      <c r="B110" s="73"/>
      <c r="C110" s="12"/>
      <c r="D110" s="12"/>
      <c r="E110" s="12"/>
      <c r="F110" s="12"/>
      <c r="K110" s="301"/>
    </row>
    <row r="111" spans="2:11" ht="15.75">
      <c r="B111" s="73"/>
      <c r="C111" s="12"/>
      <c r="D111" s="12"/>
      <c r="E111" s="12"/>
      <c r="F111" s="12"/>
      <c r="K111" s="301"/>
    </row>
    <row r="112" spans="2:11" ht="15.75">
      <c r="B112" s="73"/>
      <c r="C112" s="12"/>
      <c r="D112" s="12"/>
      <c r="E112" s="12"/>
      <c r="F112" s="12"/>
      <c r="K112" s="301"/>
    </row>
    <row r="113" spans="2:11" ht="15.75">
      <c r="B113" s="73"/>
      <c r="C113" s="12"/>
      <c r="D113" s="12"/>
      <c r="E113" s="12"/>
      <c r="F113" s="12"/>
      <c r="K113" s="301"/>
    </row>
    <row r="114" spans="2:11" ht="15.75">
      <c r="B114" s="73"/>
      <c r="C114" s="12"/>
      <c r="D114" s="12"/>
      <c r="E114" s="12"/>
      <c r="F114" s="12"/>
      <c r="K114" s="301"/>
    </row>
    <row r="115" spans="2:11" ht="15.75">
      <c r="B115" s="73"/>
      <c r="C115" s="12"/>
      <c r="D115" s="12"/>
      <c r="E115" s="12"/>
      <c r="F115" s="12"/>
      <c r="K115" s="301"/>
    </row>
    <row r="116" spans="2:11" ht="15.75">
      <c r="B116" s="73"/>
      <c r="C116" s="12"/>
      <c r="D116" s="12"/>
      <c r="E116" s="12"/>
      <c r="F116" s="12"/>
      <c r="K116" s="301"/>
    </row>
    <row r="117" spans="2:11" ht="15.75">
      <c r="B117" s="73"/>
      <c r="C117" s="12"/>
      <c r="D117" s="12"/>
      <c r="E117" s="12"/>
      <c r="F117" s="12"/>
      <c r="K117" s="301"/>
    </row>
    <row r="118" spans="2:11" ht="15.75">
      <c r="B118" s="73"/>
      <c r="C118" s="12"/>
      <c r="D118" s="12"/>
      <c r="E118" s="12"/>
      <c r="F118" s="12"/>
      <c r="K118" s="301"/>
    </row>
    <row r="119" spans="2:11" ht="15.75">
      <c r="B119" s="73"/>
      <c r="C119" s="12"/>
      <c r="D119" s="12"/>
      <c r="E119" s="12"/>
      <c r="F119" s="12"/>
      <c r="K119" s="301"/>
    </row>
    <row r="120" spans="2:11" ht="15.75">
      <c r="B120" s="73"/>
      <c r="C120" s="12"/>
      <c r="D120" s="12"/>
      <c r="E120" s="12"/>
      <c r="F120" s="12"/>
      <c r="K120" s="301"/>
    </row>
    <row r="121" spans="2:11" ht="15.75">
      <c r="B121" s="73"/>
      <c r="C121" s="12"/>
      <c r="D121" s="12"/>
      <c r="E121" s="12"/>
      <c r="F121" s="12"/>
      <c r="K121" s="301"/>
    </row>
    <row r="122" spans="2:11" ht="15.75">
      <c r="B122" s="73"/>
      <c r="C122" s="12"/>
      <c r="D122" s="12"/>
      <c r="E122" s="12"/>
      <c r="F122" s="12"/>
      <c r="K122" s="301"/>
    </row>
    <row r="123" spans="2:11" ht="15.75">
      <c r="B123" s="73"/>
      <c r="C123" s="12"/>
      <c r="D123" s="12"/>
      <c r="E123" s="12"/>
      <c r="F123" s="12"/>
      <c r="K123" s="301"/>
    </row>
    <row r="124" spans="2:11" ht="15.75">
      <c r="B124" s="73"/>
      <c r="C124" s="12"/>
      <c r="D124" s="12"/>
      <c r="E124" s="12"/>
      <c r="F124" s="12"/>
      <c r="K124" s="301"/>
    </row>
    <row r="125" spans="2:11" ht="15.75">
      <c r="B125" s="73"/>
      <c r="C125" s="12"/>
      <c r="D125" s="12"/>
      <c r="E125" s="12"/>
      <c r="F125" s="12"/>
      <c r="K125" s="301"/>
    </row>
    <row r="126" spans="2:11" ht="15.75">
      <c r="B126" s="73"/>
      <c r="C126" s="12"/>
      <c r="D126" s="12"/>
      <c r="E126" s="12"/>
      <c r="F126" s="12"/>
      <c r="K126" s="301"/>
    </row>
    <row r="127" spans="2:11" ht="15.75">
      <c r="B127" s="73"/>
      <c r="C127" s="12"/>
      <c r="D127" s="12"/>
      <c r="E127" s="12"/>
      <c r="F127" s="12"/>
      <c r="K127" s="301"/>
    </row>
    <row r="128" spans="2:11" ht="15.75">
      <c r="B128" s="73"/>
      <c r="C128" s="12"/>
      <c r="D128" s="12"/>
      <c r="E128" s="12"/>
      <c r="F128" s="12"/>
      <c r="K128" s="301"/>
    </row>
    <row r="129" spans="2:11" ht="15.75">
      <c r="B129" s="73"/>
      <c r="C129" s="12"/>
      <c r="D129" s="12"/>
      <c r="E129" s="12"/>
      <c r="F129" s="12"/>
      <c r="K129" s="301"/>
    </row>
    <row r="130" spans="2:11" ht="15.75">
      <c r="B130" s="73"/>
      <c r="C130" s="12"/>
      <c r="D130" s="12"/>
      <c r="E130" s="12"/>
      <c r="F130" s="12"/>
      <c r="K130" s="301"/>
    </row>
    <row r="131" spans="2:11" ht="15.75">
      <c r="B131" s="73"/>
      <c r="C131" s="12"/>
      <c r="D131" s="12"/>
      <c r="E131" s="12"/>
      <c r="F131" s="12"/>
      <c r="K131" s="301"/>
    </row>
    <row r="132" spans="2:11" ht="15.75">
      <c r="B132" s="73"/>
      <c r="C132" s="12"/>
      <c r="D132" s="12"/>
      <c r="E132" s="12"/>
      <c r="F132" s="12"/>
      <c r="K132" s="301"/>
    </row>
    <row r="133" spans="2:11" ht="15.75">
      <c r="B133" s="73"/>
      <c r="C133" s="12"/>
      <c r="D133" s="12"/>
      <c r="E133" s="12"/>
      <c r="F133" s="12"/>
      <c r="K133" s="301"/>
    </row>
    <row r="134" spans="2:11" ht="15.75">
      <c r="B134" s="73"/>
      <c r="C134" s="12"/>
      <c r="D134" s="12"/>
      <c r="E134" s="12"/>
      <c r="F134" s="12"/>
      <c r="K134" s="301"/>
    </row>
    <row r="135" spans="2:11" ht="15.75">
      <c r="B135" s="73"/>
      <c r="C135" s="12"/>
      <c r="D135" s="12"/>
      <c r="E135" s="12"/>
      <c r="F135" s="12"/>
      <c r="K135" s="301"/>
    </row>
    <row r="136" spans="2:11" ht="15.75">
      <c r="B136" s="73"/>
      <c r="C136" s="12"/>
      <c r="D136" s="12"/>
      <c r="E136" s="12"/>
      <c r="F136" s="12"/>
      <c r="K136" s="301"/>
    </row>
    <row r="137" spans="2:11" ht="15.75">
      <c r="B137" s="73"/>
      <c r="C137" s="12"/>
      <c r="D137" s="12"/>
      <c r="E137" s="12"/>
      <c r="F137" s="12"/>
      <c r="K137" s="301"/>
    </row>
    <row r="138" spans="2:11" ht="15.75">
      <c r="B138" s="73"/>
      <c r="C138" s="12"/>
      <c r="D138" s="12"/>
      <c r="E138" s="12"/>
      <c r="F138" s="12"/>
      <c r="K138" s="301"/>
    </row>
    <row r="139" spans="2:11" ht="15.75">
      <c r="B139" s="73"/>
      <c r="C139" s="12"/>
      <c r="D139" s="12"/>
      <c r="E139" s="12"/>
      <c r="F139" s="12"/>
      <c r="K139" s="301"/>
    </row>
    <row r="140" spans="2:11" ht="15.75">
      <c r="B140" s="73"/>
      <c r="C140" s="12"/>
      <c r="D140" s="12"/>
      <c r="E140" s="12"/>
      <c r="F140" s="12"/>
      <c r="K140" s="301"/>
    </row>
    <row r="141" spans="2:11" ht="15.75">
      <c r="B141" s="73"/>
      <c r="C141" s="12"/>
      <c r="D141" s="12"/>
      <c r="E141" s="12"/>
      <c r="F141" s="12"/>
      <c r="K141" s="301"/>
    </row>
    <row r="142" spans="2:11" ht="15.75">
      <c r="B142" s="73"/>
      <c r="C142" s="12"/>
      <c r="D142" s="12"/>
      <c r="E142" s="12"/>
      <c r="F142" s="12"/>
      <c r="K142" s="301"/>
    </row>
    <row r="143" spans="2:11" ht="15.75">
      <c r="B143" s="73"/>
      <c r="C143" s="12"/>
      <c r="D143" s="12"/>
      <c r="E143" s="12"/>
      <c r="F143" s="12"/>
      <c r="K143" s="301"/>
    </row>
    <row r="144" spans="2:11" ht="15.75">
      <c r="B144" s="73"/>
      <c r="C144" s="12"/>
      <c r="D144" s="12"/>
      <c r="E144" s="12"/>
      <c r="F144" s="12"/>
      <c r="K144" s="301"/>
    </row>
    <row r="145" spans="2:11" ht="15.75">
      <c r="B145" s="73"/>
      <c r="C145" s="12"/>
      <c r="D145" s="12"/>
      <c r="E145" s="12"/>
      <c r="F145" s="12"/>
      <c r="K145" s="301"/>
    </row>
    <row r="146" spans="2:11" ht="15.75">
      <c r="B146" s="73"/>
      <c r="C146" s="12"/>
      <c r="D146" s="12"/>
      <c r="E146" s="12"/>
      <c r="F146" s="12"/>
      <c r="K146" s="301"/>
    </row>
    <row r="147" spans="2:11" ht="15.75">
      <c r="B147" s="73"/>
      <c r="C147" s="12"/>
      <c r="D147" s="12"/>
      <c r="E147" s="12"/>
      <c r="F147" s="12"/>
      <c r="K147" s="301"/>
    </row>
    <row r="148" spans="2:11" ht="15.75">
      <c r="B148" s="73"/>
      <c r="C148" s="12"/>
      <c r="D148" s="12"/>
      <c r="E148" s="12"/>
      <c r="F148" s="12"/>
      <c r="K148" s="301"/>
    </row>
    <row r="149" spans="2:11" ht="15.75">
      <c r="B149" s="73"/>
      <c r="C149" s="12"/>
      <c r="D149" s="12"/>
      <c r="E149" s="12"/>
      <c r="F149" s="12"/>
      <c r="K149" s="301"/>
    </row>
    <row r="150" spans="2:11" ht="15.75">
      <c r="B150" s="73"/>
      <c r="C150" s="12"/>
      <c r="D150" s="12"/>
      <c r="E150" s="12"/>
      <c r="F150" s="12"/>
      <c r="K150" s="301"/>
    </row>
    <row r="151" spans="2:11" ht="15.75">
      <c r="B151" s="73"/>
      <c r="C151" s="12"/>
      <c r="D151" s="12"/>
      <c r="E151" s="12"/>
      <c r="F151" s="12"/>
      <c r="K151" s="301"/>
    </row>
    <row r="152" spans="2:11" ht="15.75">
      <c r="B152" s="73"/>
      <c r="C152" s="12"/>
      <c r="D152" s="12"/>
      <c r="E152" s="12"/>
      <c r="F152" s="12"/>
      <c r="K152" s="301"/>
    </row>
    <row r="153" spans="2:11" ht="15.75">
      <c r="B153" s="73"/>
      <c r="C153" s="12"/>
      <c r="D153" s="12"/>
      <c r="E153" s="12"/>
      <c r="F153" s="12"/>
      <c r="K153" s="301"/>
    </row>
    <row r="154" spans="2:11" ht="15.75">
      <c r="B154" s="73"/>
      <c r="C154" s="12"/>
      <c r="D154" s="12"/>
      <c r="E154" s="12"/>
      <c r="F154" s="12"/>
      <c r="K154" s="301"/>
    </row>
    <row r="155" spans="2:11" ht="15.75">
      <c r="B155" s="73"/>
      <c r="C155" s="12"/>
      <c r="D155" s="12"/>
      <c r="E155" s="12"/>
      <c r="F155" s="12"/>
      <c r="K155" s="301"/>
    </row>
    <row r="156" spans="2:11" ht="15.75">
      <c r="B156" s="73"/>
      <c r="C156" s="12"/>
      <c r="D156" s="12"/>
      <c r="E156" s="12"/>
      <c r="F156" s="12"/>
      <c r="K156" s="301"/>
    </row>
    <row r="157" spans="2:11" ht="15.75">
      <c r="B157" s="73"/>
      <c r="C157" s="12"/>
      <c r="D157" s="12"/>
      <c r="E157" s="12"/>
      <c r="F157" s="12"/>
      <c r="K157" s="301"/>
    </row>
    <row r="158" spans="2:11" ht="15.75">
      <c r="B158" s="73"/>
      <c r="C158" s="12"/>
      <c r="D158" s="12"/>
      <c r="E158" s="12"/>
      <c r="F158" s="12"/>
      <c r="K158" s="301"/>
    </row>
    <row r="159" spans="2:11" ht="15.75">
      <c r="B159" s="73"/>
      <c r="C159" s="12"/>
      <c r="D159" s="12"/>
      <c r="E159" s="12"/>
      <c r="F159" s="12"/>
      <c r="K159" s="301"/>
    </row>
    <row r="160" spans="2:11" ht="15.75">
      <c r="B160" s="73"/>
      <c r="C160" s="12"/>
      <c r="D160" s="12"/>
      <c r="E160" s="12"/>
      <c r="F160" s="12"/>
      <c r="K160" s="301"/>
    </row>
    <row r="161" spans="2:11" ht="15.75">
      <c r="B161" s="73"/>
      <c r="C161" s="12"/>
      <c r="D161" s="12"/>
      <c r="E161" s="12"/>
      <c r="F161" s="12"/>
      <c r="K161" s="301"/>
    </row>
    <row r="162" spans="2:11" ht="15.75">
      <c r="B162" s="73"/>
      <c r="C162" s="12"/>
      <c r="D162" s="12"/>
      <c r="E162" s="12"/>
      <c r="F162" s="12"/>
      <c r="K162" s="301"/>
    </row>
    <row r="163" spans="2:11" ht="15.75">
      <c r="B163" s="73"/>
      <c r="C163" s="12"/>
      <c r="D163" s="12"/>
      <c r="E163" s="12"/>
      <c r="F163" s="12"/>
      <c r="K163" s="301"/>
    </row>
    <row r="164" spans="2:11" ht="15.75">
      <c r="B164" s="73"/>
      <c r="C164" s="12"/>
      <c r="D164" s="12"/>
      <c r="E164" s="12"/>
      <c r="F164" s="12"/>
      <c r="K164" s="301"/>
    </row>
    <row r="165" spans="2:11" ht="15.75">
      <c r="B165" s="73"/>
      <c r="C165" s="12"/>
      <c r="D165" s="12"/>
      <c r="E165" s="12"/>
      <c r="F165" s="12"/>
      <c r="K165" s="301"/>
    </row>
    <row r="166" spans="2:11" ht="15.75">
      <c r="B166" s="73"/>
      <c r="C166" s="12"/>
      <c r="D166" s="12"/>
      <c r="E166" s="12"/>
      <c r="F166" s="12"/>
      <c r="K166" s="301"/>
    </row>
    <row r="167" spans="2:11" ht="15.75">
      <c r="B167" s="73"/>
      <c r="C167" s="12"/>
      <c r="D167" s="12"/>
      <c r="E167" s="12"/>
      <c r="F167" s="12"/>
      <c r="K167" s="301"/>
    </row>
    <row r="168" spans="2:11" ht="15.75">
      <c r="B168" s="73"/>
      <c r="C168" s="12"/>
      <c r="D168" s="12"/>
      <c r="E168" s="12"/>
      <c r="F168" s="12"/>
      <c r="K168" s="301"/>
    </row>
    <row r="169" spans="2:11" ht="15.75">
      <c r="B169" s="73"/>
      <c r="C169" s="12"/>
      <c r="D169" s="12"/>
      <c r="E169" s="12"/>
      <c r="F169" s="12"/>
      <c r="K169" s="301"/>
    </row>
    <row r="170" spans="2:11" ht="15.75">
      <c r="B170" s="73"/>
      <c r="C170" s="12"/>
      <c r="D170" s="12"/>
      <c r="E170" s="12"/>
      <c r="F170" s="12"/>
      <c r="K170" s="301"/>
    </row>
    <row r="171" spans="2:11" ht="15.75">
      <c r="B171" s="73"/>
      <c r="C171" s="12"/>
      <c r="D171" s="12"/>
      <c r="E171" s="12"/>
      <c r="F171" s="12"/>
      <c r="K171" s="301"/>
    </row>
    <row r="172" spans="2:11" ht="15.75">
      <c r="B172" s="73"/>
      <c r="C172" s="12"/>
      <c r="D172" s="12"/>
      <c r="E172" s="12"/>
      <c r="F172" s="12"/>
      <c r="K172" s="301"/>
    </row>
    <row r="173" spans="2:11" ht="15.75">
      <c r="B173" s="73"/>
      <c r="C173" s="12"/>
      <c r="D173" s="12"/>
      <c r="E173" s="12"/>
      <c r="F173" s="12"/>
      <c r="K173" s="301"/>
    </row>
    <row r="174" spans="2:11" ht="15.75">
      <c r="B174" s="73"/>
      <c r="C174" s="12"/>
      <c r="D174" s="12"/>
      <c r="E174" s="12"/>
      <c r="F174" s="12"/>
      <c r="K174" s="301"/>
    </row>
    <row r="175" spans="2:11" ht="15.75">
      <c r="B175" s="73"/>
      <c r="C175" s="12"/>
      <c r="D175" s="12"/>
      <c r="E175" s="12"/>
      <c r="F175" s="12"/>
      <c r="K175" s="301"/>
    </row>
    <row r="176" spans="2:11" ht="15.75">
      <c r="B176" s="73"/>
      <c r="C176" s="12"/>
      <c r="D176" s="12"/>
      <c r="E176" s="12"/>
      <c r="F176" s="12"/>
      <c r="K176" s="301"/>
    </row>
    <row r="177" spans="2:11" ht="15.75">
      <c r="B177" s="73"/>
      <c r="C177" s="12"/>
      <c r="D177" s="12"/>
      <c r="E177" s="12"/>
      <c r="F177" s="12"/>
      <c r="K177" s="301"/>
    </row>
    <row r="178" spans="2:11" ht="15.75">
      <c r="B178" s="73"/>
      <c r="C178" s="12"/>
      <c r="D178" s="12"/>
      <c r="E178" s="12"/>
      <c r="F178" s="12"/>
      <c r="K178" s="301"/>
    </row>
    <row r="179" spans="2:11" ht="15.75">
      <c r="B179" s="73"/>
      <c r="C179" s="12"/>
      <c r="D179" s="12"/>
      <c r="E179" s="12"/>
      <c r="F179" s="12"/>
      <c r="K179" s="301"/>
    </row>
    <row r="180" spans="2:11" ht="15.75">
      <c r="B180" s="73"/>
      <c r="C180" s="12"/>
      <c r="D180" s="12"/>
      <c r="E180" s="12"/>
      <c r="F180" s="12"/>
      <c r="K180" s="301"/>
    </row>
    <row r="181" spans="2:11" ht="15.75">
      <c r="B181" s="73"/>
      <c r="C181" s="12"/>
      <c r="D181" s="12"/>
      <c r="E181" s="12"/>
      <c r="F181" s="12"/>
      <c r="K181" s="301"/>
    </row>
    <row r="182" spans="2:11" ht="15.75">
      <c r="B182" s="73"/>
      <c r="C182" s="12"/>
      <c r="D182" s="12"/>
      <c r="E182" s="12"/>
      <c r="F182" s="12"/>
      <c r="K182" s="301"/>
    </row>
    <row r="183" spans="2:11" ht="15.75">
      <c r="B183" s="73"/>
      <c r="C183" s="12"/>
      <c r="D183" s="12"/>
      <c r="E183" s="12"/>
      <c r="F183" s="12"/>
      <c r="K183" s="301"/>
    </row>
    <row r="184" spans="2:11" ht="15.75">
      <c r="B184" s="73"/>
      <c r="C184" s="12"/>
      <c r="D184" s="12"/>
      <c r="E184" s="12"/>
      <c r="F184" s="12"/>
      <c r="K184" s="301"/>
    </row>
    <row r="185" spans="2:11" ht="15.75">
      <c r="B185" s="73"/>
      <c r="C185" s="12"/>
      <c r="D185" s="12"/>
      <c r="E185" s="12"/>
      <c r="F185" s="12"/>
      <c r="K185" s="301"/>
    </row>
    <row r="186" spans="2:11" ht="15.75">
      <c r="B186" s="73"/>
      <c r="C186" s="12"/>
      <c r="D186" s="12"/>
      <c r="E186" s="12"/>
      <c r="F186" s="12"/>
      <c r="K186" s="301"/>
    </row>
    <row r="187" spans="2:11" ht="15.75">
      <c r="B187" s="73"/>
      <c r="C187" s="12"/>
      <c r="D187" s="12"/>
      <c r="E187" s="12"/>
      <c r="F187" s="12"/>
      <c r="K187" s="301"/>
    </row>
    <row r="188" spans="2:11" ht="15.75">
      <c r="B188" s="73"/>
      <c r="C188" s="12"/>
      <c r="D188" s="12"/>
      <c r="E188" s="12"/>
      <c r="F188" s="12"/>
      <c r="K188" s="301"/>
    </row>
    <row r="189" spans="2:11" ht="15.75">
      <c r="B189" s="73"/>
      <c r="C189" s="12"/>
      <c r="D189" s="12"/>
      <c r="E189" s="12"/>
      <c r="F189" s="12"/>
      <c r="K189" s="301"/>
    </row>
    <row r="190" spans="2:11" ht="15.75">
      <c r="B190" s="73"/>
      <c r="C190" s="12"/>
      <c r="D190" s="12"/>
      <c r="E190" s="12"/>
      <c r="F190" s="12"/>
      <c r="K190" s="301"/>
    </row>
    <row r="191" spans="2:11" ht="15.75">
      <c r="B191" s="73"/>
      <c r="C191" s="12"/>
      <c r="D191" s="12"/>
      <c r="E191" s="12"/>
      <c r="F191" s="12"/>
      <c r="K191" s="301"/>
    </row>
    <row r="192" spans="2:11" ht="15.75">
      <c r="B192" s="73"/>
      <c r="C192" s="12"/>
      <c r="D192" s="12"/>
      <c r="E192" s="12"/>
      <c r="F192" s="12"/>
      <c r="K192" s="301"/>
    </row>
    <row r="193" spans="2:11" ht="15.75">
      <c r="B193" s="73"/>
      <c r="C193" s="12"/>
      <c r="D193" s="12"/>
      <c r="E193" s="12"/>
      <c r="F193" s="12"/>
      <c r="K193" s="301"/>
    </row>
    <row r="194" spans="2:11" ht="15.75">
      <c r="B194" s="73"/>
      <c r="C194" s="12"/>
      <c r="D194" s="12"/>
      <c r="E194" s="12"/>
      <c r="F194" s="12"/>
      <c r="K194" s="301"/>
    </row>
    <row r="195" spans="2:11" ht="15.75">
      <c r="B195" s="73"/>
      <c r="C195" s="12"/>
      <c r="D195" s="12"/>
      <c r="E195" s="12"/>
      <c r="F195" s="12"/>
      <c r="K195" s="301"/>
    </row>
    <row r="196" spans="2:11" ht="15.75">
      <c r="B196" s="73"/>
      <c r="C196" s="12"/>
      <c r="D196" s="12"/>
      <c r="E196" s="12"/>
      <c r="F196" s="12"/>
      <c r="K196" s="301"/>
    </row>
    <row r="197" spans="2:11" ht="15.75">
      <c r="B197" s="73"/>
      <c r="C197" s="12"/>
      <c r="D197" s="12"/>
      <c r="E197" s="12"/>
      <c r="F197" s="12"/>
      <c r="K197" s="301"/>
    </row>
    <row r="198" spans="2:11" ht="15.75">
      <c r="B198" s="73"/>
      <c r="C198" s="12"/>
      <c r="D198" s="12"/>
      <c r="E198" s="12"/>
      <c r="F198" s="12"/>
      <c r="K198" s="301"/>
    </row>
    <row r="199" spans="2:11" ht="15.75">
      <c r="B199" s="77"/>
      <c r="K199" s="301"/>
    </row>
    <row r="200" spans="2:11" ht="15.75">
      <c r="B200" s="77"/>
      <c r="K200" s="301"/>
    </row>
    <row r="201" spans="2:11" ht="15.75">
      <c r="B201" s="77"/>
      <c r="K201" s="301"/>
    </row>
    <row r="202" spans="2:11" ht="15.75">
      <c r="B202" s="77"/>
      <c r="K202" s="301"/>
    </row>
    <row r="203" spans="2:11" ht="15.75">
      <c r="B203" s="77"/>
      <c r="K203" s="301"/>
    </row>
    <row r="204" spans="2:11" ht="15.75">
      <c r="B204" s="77"/>
      <c r="K204" s="301"/>
    </row>
    <row r="205" spans="2:11" ht="15.75">
      <c r="B205" s="77"/>
      <c r="K205" s="301"/>
    </row>
    <row r="206" spans="2:11" ht="15.75">
      <c r="B206" s="77"/>
      <c r="K206" s="301"/>
    </row>
    <row r="207" spans="2:11" ht="15.75">
      <c r="B207" s="77"/>
      <c r="K207" s="301"/>
    </row>
    <row r="208" spans="2:11" ht="15.75">
      <c r="B208" s="77"/>
      <c r="K208" s="301"/>
    </row>
    <row r="209" spans="2:11" ht="15.75">
      <c r="B209" s="77"/>
      <c r="K209" s="301"/>
    </row>
    <row r="210" spans="2:11" ht="15.75">
      <c r="B210" s="77"/>
      <c r="K210" s="301"/>
    </row>
    <row r="211" spans="2:11" ht="15.75">
      <c r="B211" s="77"/>
      <c r="K211" s="301"/>
    </row>
    <row r="212" spans="2:11" ht="15.75">
      <c r="B212" s="77"/>
      <c r="K212" s="301"/>
    </row>
    <row r="213" spans="2:11" ht="15.75">
      <c r="B213" s="77"/>
      <c r="K213" s="301"/>
    </row>
    <row r="214" spans="2:11" ht="15.75">
      <c r="B214" s="77"/>
      <c r="K214" s="301"/>
    </row>
    <row r="215" spans="2:11" ht="15.75">
      <c r="B215" s="77"/>
      <c r="K215" s="301"/>
    </row>
    <row r="216" spans="2:11" ht="15.75">
      <c r="B216" s="77"/>
      <c r="K216" s="301"/>
    </row>
    <row r="217" spans="2:11" ht="15.75">
      <c r="B217" s="77"/>
      <c r="K217" s="301"/>
    </row>
    <row r="218" spans="2:11" ht="15.75">
      <c r="B218" s="77"/>
      <c r="K218" s="301"/>
    </row>
    <row r="219" spans="2:11" ht="15.75">
      <c r="B219" s="77"/>
      <c r="K219" s="301"/>
    </row>
    <row r="220" spans="2:11" ht="15.75">
      <c r="B220" s="77"/>
      <c r="K220" s="301"/>
    </row>
    <row r="221" spans="2:11" ht="15.75">
      <c r="B221" s="77"/>
      <c r="K221" s="301"/>
    </row>
    <row r="222" spans="2:11" ht="15.75">
      <c r="B222" s="77"/>
      <c r="K222" s="301"/>
    </row>
    <row r="223" spans="2:11" ht="15.75">
      <c r="B223" s="77"/>
      <c r="K223" s="301"/>
    </row>
    <row r="224" spans="2:11" ht="15.75">
      <c r="B224" s="77"/>
      <c r="K224" s="301"/>
    </row>
    <row r="225" spans="2:11" ht="15.75">
      <c r="B225" s="77"/>
      <c r="K225" s="301"/>
    </row>
    <row r="226" spans="2:11" ht="15.75">
      <c r="B226" s="77"/>
      <c r="K226" s="301"/>
    </row>
    <row r="227" spans="2:11" ht="15.75">
      <c r="B227" s="77"/>
      <c r="K227" s="301"/>
    </row>
    <row r="228" spans="2:11" ht="15.75">
      <c r="B228" s="77"/>
      <c r="K228" s="301"/>
    </row>
    <row r="229" spans="2:11" ht="15.75">
      <c r="B229" s="77"/>
      <c r="K229" s="301"/>
    </row>
    <row r="230" spans="2:11" ht="15.75">
      <c r="B230" s="77"/>
      <c r="K230" s="301"/>
    </row>
    <row r="231" spans="2:11" ht="15.75">
      <c r="B231" s="77"/>
      <c r="K231" s="301"/>
    </row>
    <row r="232" spans="2:11" ht="15.75">
      <c r="B232" s="77"/>
      <c r="K232" s="301"/>
    </row>
    <row r="233" spans="2:11" ht="15.75">
      <c r="B233" s="77"/>
      <c r="K233" s="301"/>
    </row>
    <row r="234" spans="2:11" ht="15.75">
      <c r="B234" s="77"/>
      <c r="K234" s="301"/>
    </row>
    <row r="235" spans="2:11" ht="15.75">
      <c r="B235" s="77"/>
      <c r="K235" s="301"/>
    </row>
    <row r="236" spans="2:11" ht="15.75">
      <c r="B236" s="77"/>
      <c r="K236" s="301"/>
    </row>
    <row r="237" spans="2:11" ht="15.75">
      <c r="B237" s="77"/>
      <c r="K237" s="301"/>
    </row>
    <row r="238" spans="2:11" ht="15.75">
      <c r="B238" s="77"/>
      <c r="K238" s="301"/>
    </row>
    <row r="239" spans="2:11" ht="15.75">
      <c r="B239" s="77"/>
      <c r="K239" s="301"/>
    </row>
    <row r="240" spans="2:11" ht="15.75">
      <c r="B240" s="77"/>
      <c r="K240" s="301"/>
    </row>
    <row r="241" spans="2:11" ht="15.75">
      <c r="B241" s="77"/>
      <c r="K241" s="301"/>
    </row>
    <row r="242" spans="2:11" ht="15.75">
      <c r="B242" s="77"/>
      <c r="K242" s="301"/>
    </row>
    <row r="243" spans="2:11" ht="15.75">
      <c r="B243" s="77"/>
      <c r="K243" s="301"/>
    </row>
    <row r="244" spans="2:11" ht="15.75">
      <c r="B244" s="77"/>
      <c r="K244" s="301"/>
    </row>
    <row r="245" spans="2:11" ht="15.75">
      <c r="B245" s="77"/>
      <c r="K245" s="301"/>
    </row>
    <row r="246" spans="2:11" ht="15.75">
      <c r="B246" s="77"/>
      <c r="K246" s="301"/>
    </row>
    <row r="247" spans="2:11" ht="15.75">
      <c r="B247" s="77"/>
      <c r="K247" s="301"/>
    </row>
    <row r="248" spans="2:11" ht="15.75">
      <c r="B248" s="77"/>
      <c r="K248" s="301"/>
    </row>
    <row r="249" spans="2:11" ht="15.75">
      <c r="B249" s="77"/>
      <c r="K249" s="301"/>
    </row>
    <row r="250" spans="2:11" ht="15.75">
      <c r="B250" s="77"/>
      <c r="K250" s="301"/>
    </row>
    <row r="251" spans="2:11" ht="15.75">
      <c r="B251" s="77"/>
      <c r="K251" s="301"/>
    </row>
    <row r="252" spans="2:11" ht="15.75">
      <c r="B252" s="77"/>
      <c r="K252" s="301"/>
    </row>
    <row r="253" spans="2:11" ht="15.75">
      <c r="B253" s="77"/>
      <c r="K253" s="301"/>
    </row>
    <row r="254" spans="2:11" ht="15.75">
      <c r="B254" s="77"/>
      <c r="K254" s="301"/>
    </row>
    <row r="255" spans="2:11" ht="15.75">
      <c r="B255" s="77"/>
      <c r="K255" s="301"/>
    </row>
    <row r="256" spans="2:11" ht="15.75">
      <c r="B256" s="77"/>
      <c r="K256" s="301"/>
    </row>
    <row r="257" spans="2:11" ht="15.75">
      <c r="B257" s="77"/>
      <c r="K257" s="301"/>
    </row>
    <row r="258" spans="2:11" ht="15.75">
      <c r="B258" s="77"/>
      <c r="K258" s="301"/>
    </row>
    <row r="259" spans="2:11" ht="15.75">
      <c r="B259" s="77"/>
      <c r="K259" s="301"/>
    </row>
    <row r="260" spans="2:11" ht="15.75">
      <c r="B260" s="77"/>
      <c r="K260" s="301"/>
    </row>
    <row r="261" spans="2:11" ht="15.75">
      <c r="B261" s="77"/>
      <c r="K261" s="301"/>
    </row>
    <row r="262" spans="2:11" ht="15.75">
      <c r="B262" s="77"/>
      <c r="K262" s="301"/>
    </row>
    <row r="263" spans="2:11" ht="15.75">
      <c r="B263" s="77"/>
      <c r="K263" s="301"/>
    </row>
    <row r="264" spans="2:11" ht="15.75">
      <c r="B264" s="77"/>
      <c r="K264" s="301"/>
    </row>
    <row r="265" spans="2:11" ht="15.75">
      <c r="B265" s="77"/>
      <c r="K265" s="301"/>
    </row>
    <row r="266" spans="2:11" ht="15.75">
      <c r="B266" s="77"/>
      <c r="K266" s="301"/>
    </row>
    <row r="267" spans="2:11" ht="15.75">
      <c r="B267" s="77"/>
      <c r="K267" s="301"/>
    </row>
    <row r="268" ht="15.75">
      <c r="K268" s="301"/>
    </row>
    <row r="269" ht="15.75">
      <c r="K269" s="301"/>
    </row>
    <row r="270" ht="15.75">
      <c r="K270" s="301"/>
    </row>
    <row r="271" ht="15.75">
      <c r="K271" s="301"/>
    </row>
    <row r="272" ht="15.75">
      <c r="K272" s="301"/>
    </row>
    <row r="273" ht="15.75">
      <c r="K273" s="301"/>
    </row>
    <row r="274" ht="15.75">
      <c r="K274" s="301"/>
    </row>
    <row r="275" ht="15.75">
      <c r="K275" s="301"/>
    </row>
    <row r="276" ht="15.75">
      <c r="K276" s="301"/>
    </row>
    <row r="277" ht="15.75">
      <c r="K277" s="301"/>
    </row>
    <row r="278" ht="15.75">
      <c r="K278" s="301"/>
    </row>
    <row r="279" ht="15.75">
      <c r="K279" s="301"/>
    </row>
    <row r="280" ht="15.75">
      <c r="K280" s="301"/>
    </row>
    <row r="281" ht="15.75">
      <c r="K281" s="301"/>
    </row>
    <row r="282" ht="15.75">
      <c r="K282" s="301"/>
    </row>
    <row r="283" ht="15.75">
      <c r="K283" s="301"/>
    </row>
    <row r="284" ht="15.75">
      <c r="K284" s="301"/>
    </row>
    <row r="285" ht="15.75">
      <c r="K285" s="301"/>
    </row>
    <row r="286" ht="15.75">
      <c r="K286" s="301"/>
    </row>
    <row r="287" ht="15.75">
      <c r="K287" s="301"/>
    </row>
    <row r="288" ht="15.75">
      <c r="K288" s="301"/>
    </row>
    <row r="289" ht="15.75">
      <c r="K289" s="301"/>
    </row>
    <row r="290" ht="15.75">
      <c r="K290" s="301"/>
    </row>
    <row r="291" ht="15.75">
      <c r="K291" s="301"/>
    </row>
    <row r="292" ht="15.75">
      <c r="K292" s="301"/>
    </row>
    <row r="293" ht="15.75">
      <c r="K293" s="301"/>
    </row>
    <row r="294" ht="15.75">
      <c r="K294" s="301"/>
    </row>
    <row r="295" ht="15.75">
      <c r="K295" s="301"/>
    </row>
    <row r="296" ht="15.75">
      <c r="K296" s="301"/>
    </row>
    <row r="297" ht="15.75">
      <c r="K297" s="301"/>
    </row>
    <row r="298" ht="15.75">
      <c r="K298" s="301"/>
    </row>
    <row r="299" ht="15.75">
      <c r="K299" s="301"/>
    </row>
    <row r="300" ht="15.75">
      <c r="K300" s="301"/>
    </row>
    <row r="301" ht="15.75">
      <c r="K301" s="301"/>
    </row>
    <row r="302" ht="15.75">
      <c r="K302" s="301"/>
    </row>
    <row r="303" ht="15.75">
      <c r="K303" s="301"/>
    </row>
    <row r="304" ht="15.75">
      <c r="K304" s="301"/>
    </row>
    <row r="305" ht="15.75">
      <c r="K305" s="301"/>
    </row>
    <row r="306" ht="15.75">
      <c r="K306" s="301"/>
    </row>
    <row r="307" ht="15.75">
      <c r="K307" s="301"/>
    </row>
    <row r="308" ht="15.75">
      <c r="K308" s="301"/>
    </row>
    <row r="309" ht="15.75">
      <c r="K309" s="301"/>
    </row>
    <row r="310" ht="15.75">
      <c r="K310" s="301"/>
    </row>
    <row r="311" ht="15.75">
      <c r="K311" s="301"/>
    </row>
    <row r="312" ht="15.75">
      <c r="K312" s="301"/>
    </row>
    <row r="313" ht="15.75">
      <c r="K313" s="301"/>
    </row>
    <row r="314" ht="15.75">
      <c r="K314" s="301"/>
    </row>
    <row r="315" ht="15.75">
      <c r="K315" s="301"/>
    </row>
    <row r="316" ht="15.75">
      <c r="K316" s="301"/>
    </row>
    <row r="317" ht="15.75">
      <c r="K317" s="301"/>
    </row>
    <row r="318" ht="15.75">
      <c r="K318" s="301"/>
    </row>
    <row r="319" ht="15.75">
      <c r="K319" s="301"/>
    </row>
    <row r="320" ht="15.75">
      <c r="K320" s="301"/>
    </row>
    <row r="321" ht="15.75">
      <c r="K321" s="301"/>
    </row>
    <row r="322" ht="15.75">
      <c r="K322" s="301"/>
    </row>
    <row r="323" ht="15.75">
      <c r="K323" s="301"/>
    </row>
    <row r="324" ht="15.75">
      <c r="K324" s="301"/>
    </row>
  </sheetData>
  <sheetProtection/>
  <mergeCells count="41">
    <mergeCell ref="AH7:AI7"/>
    <mergeCell ref="BD6:BE6"/>
    <mergeCell ref="BD7:BE7"/>
    <mergeCell ref="H6:I6"/>
    <mergeCell ref="H7:I7"/>
    <mergeCell ref="N7:O7"/>
    <mergeCell ref="L7:M7"/>
    <mergeCell ref="J7:K7"/>
    <mergeCell ref="V7:W7"/>
    <mergeCell ref="V6:W6"/>
    <mergeCell ref="F7:G7"/>
    <mergeCell ref="T7:U7"/>
    <mergeCell ref="AZ4:BF4"/>
    <mergeCell ref="X3:AD3"/>
    <mergeCell ref="AX7:AY7"/>
    <mergeCell ref="AV6:AW6"/>
    <mergeCell ref="AV7:AW7"/>
    <mergeCell ref="AH6:AI6"/>
    <mergeCell ref="AX6:AY6"/>
    <mergeCell ref="AS3:AY3"/>
    <mergeCell ref="AZ3:BF3"/>
    <mergeCell ref="AT7:AU7"/>
    <mergeCell ref="J4:P4"/>
    <mergeCell ref="F6:G6"/>
    <mergeCell ref="Q3:W3"/>
    <mergeCell ref="M1:P1"/>
    <mergeCell ref="X1:AD1"/>
    <mergeCell ref="T6:U6"/>
    <mergeCell ref="X4:AD4"/>
    <mergeCell ref="J3:P3"/>
    <mergeCell ref="A3:I3"/>
    <mergeCell ref="AM1:AR1"/>
    <mergeCell ref="AJ7:AK7"/>
    <mergeCell ref="AL4:AR4"/>
    <mergeCell ref="AP6:AQ6"/>
    <mergeCell ref="AJ6:AK6"/>
    <mergeCell ref="AP7:AQ7"/>
    <mergeCell ref="AL3:AR3"/>
    <mergeCell ref="AE3:AK3"/>
    <mergeCell ref="AL7:AM7"/>
    <mergeCell ref="AN7:AO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7" manualBreakCount="7">
    <brk id="9" max="65535" man="1"/>
    <brk id="16" max="37" man="1"/>
    <brk id="23" max="37" man="1"/>
    <brk id="30" max="37" man="1"/>
    <brk id="37" max="37" man="1"/>
    <brk id="44" max="37" man="1"/>
    <brk id="5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SheetLayoutView="100" zoomScalePageLayoutView="0" workbookViewId="0" topLeftCell="A2">
      <pane xSplit="1" ySplit="8" topLeftCell="B13" activePane="bottomRight" state="frozen"/>
      <selection pane="topLeft" activeCell="N20" sqref="N20"/>
      <selection pane="topRight" activeCell="A2" sqref="A2"/>
      <selection pane="bottomLeft" activeCell="A2" sqref="A2"/>
      <selection pane="bottomRight" activeCell="R16" sqref="R16"/>
    </sheetView>
  </sheetViews>
  <sheetFormatPr defaultColWidth="7.99609375" defaultRowHeight="13.5"/>
  <cols>
    <col min="1" max="1" width="10.77734375" style="79" customWidth="1"/>
    <col min="2" max="3" width="9.5546875" style="12" customWidth="1"/>
    <col min="4" max="5" width="9.5546875" style="78" customWidth="1"/>
    <col min="6" max="7" width="9.3359375" style="78" customWidth="1"/>
    <col min="8" max="9" width="6.4453125" style="78" customWidth="1"/>
    <col min="10" max="10" width="6.3359375" style="78" customWidth="1"/>
    <col min="11" max="11" width="6.10546875" style="78" customWidth="1"/>
    <col min="12" max="12" width="5.88671875" style="78" customWidth="1"/>
    <col min="13" max="13" width="5.77734375" style="78" customWidth="1"/>
    <col min="14" max="16" width="6.10546875" style="78" customWidth="1"/>
    <col min="17" max="17" width="12.3359375" style="79" customWidth="1"/>
    <col min="18" max="16384" width="7.99609375" style="78" customWidth="1"/>
  </cols>
  <sheetData>
    <row r="1" spans="1:17" s="306" customFormat="1" ht="9.75" customHeight="1">
      <c r="A1" s="303"/>
      <c r="B1" s="304"/>
      <c r="C1" s="304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3"/>
    </row>
    <row r="2" spans="1:17" s="307" customFormat="1" ht="11.25">
      <c r="A2" s="5" t="s">
        <v>366</v>
      </c>
      <c r="B2" s="8"/>
      <c r="C2" s="8"/>
      <c r="Q2" s="241" t="s">
        <v>351</v>
      </c>
    </row>
    <row r="3" spans="1:17" s="17" customFormat="1" ht="12">
      <c r="A3" s="9"/>
      <c r="B3" s="12"/>
      <c r="C3" s="12"/>
      <c r="Q3" s="308"/>
    </row>
    <row r="4" spans="1:17" s="13" customFormat="1" ht="21.75" customHeight="1">
      <c r="A4" s="565" t="s">
        <v>143</v>
      </c>
      <c r="B4" s="592"/>
      <c r="C4" s="592"/>
      <c r="D4" s="592"/>
      <c r="E4" s="592"/>
      <c r="F4" s="592"/>
      <c r="G4" s="592"/>
      <c r="H4" s="574" t="s">
        <v>142</v>
      </c>
      <c r="I4" s="574"/>
      <c r="J4" s="574"/>
      <c r="K4" s="574"/>
      <c r="L4" s="574"/>
      <c r="M4" s="574"/>
      <c r="N4" s="574"/>
      <c r="O4" s="574"/>
      <c r="P4" s="574"/>
      <c r="Q4" s="574"/>
    </row>
    <row r="5" spans="1:17" s="17" customFormat="1" ht="12.75" customHeight="1">
      <c r="A5" s="14"/>
      <c r="B5" s="243"/>
      <c r="C5" s="243"/>
      <c r="D5" s="243"/>
      <c r="E5" s="243"/>
      <c r="F5" s="243"/>
      <c r="G5" s="243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s="12" customFormat="1" ht="12.75" customHeight="1" thickBot="1">
      <c r="A6" s="18" t="s">
        <v>141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 t="s">
        <v>140</v>
      </c>
    </row>
    <row r="7" spans="1:17" s="12" customFormat="1" ht="21" customHeight="1" thickTop="1">
      <c r="A7" s="593" t="s">
        <v>139</v>
      </c>
      <c r="B7" s="310" t="s">
        <v>507</v>
      </c>
      <c r="C7" s="44"/>
      <c r="D7" s="44"/>
      <c r="E7" s="311" t="s">
        <v>508</v>
      </c>
      <c r="F7" s="312"/>
      <c r="G7" s="312"/>
      <c r="H7" s="311" t="s">
        <v>509</v>
      </c>
      <c r="I7" s="312"/>
      <c r="J7" s="312"/>
      <c r="K7" s="310" t="s">
        <v>510</v>
      </c>
      <c r="L7" s="44"/>
      <c r="M7" s="44"/>
      <c r="N7" s="310" t="s">
        <v>511</v>
      </c>
      <c r="O7" s="44"/>
      <c r="P7" s="44"/>
      <c r="Q7" s="596" t="s">
        <v>138</v>
      </c>
    </row>
    <row r="8" spans="1:17" s="12" customFormat="1" ht="21" customHeight="1">
      <c r="A8" s="594"/>
      <c r="B8" s="39" t="s">
        <v>137</v>
      </c>
      <c r="C8" s="39" t="s">
        <v>136</v>
      </c>
      <c r="D8" s="39" t="s">
        <v>135</v>
      </c>
      <c r="E8" s="39" t="s">
        <v>137</v>
      </c>
      <c r="F8" s="39" t="s">
        <v>136</v>
      </c>
      <c r="G8" s="39" t="s">
        <v>135</v>
      </c>
      <c r="H8" s="39" t="s">
        <v>137</v>
      </c>
      <c r="I8" s="39" t="s">
        <v>136</v>
      </c>
      <c r="J8" s="39" t="s">
        <v>135</v>
      </c>
      <c r="K8" s="39" t="s">
        <v>137</v>
      </c>
      <c r="L8" s="39" t="s">
        <v>136</v>
      </c>
      <c r="M8" s="39" t="s">
        <v>135</v>
      </c>
      <c r="N8" s="39" t="s">
        <v>137</v>
      </c>
      <c r="O8" s="39" t="s">
        <v>136</v>
      </c>
      <c r="P8" s="39" t="s">
        <v>135</v>
      </c>
      <c r="Q8" s="597"/>
    </row>
    <row r="9" spans="1:17" s="12" customFormat="1" ht="21" customHeight="1">
      <c r="A9" s="595"/>
      <c r="B9" s="44" t="s">
        <v>118</v>
      </c>
      <c r="C9" s="44" t="s">
        <v>134</v>
      </c>
      <c r="D9" s="44" t="s">
        <v>133</v>
      </c>
      <c r="E9" s="44" t="s">
        <v>118</v>
      </c>
      <c r="F9" s="44" t="s">
        <v>134</v>
      </c>
      <c r="G9" s="44" t="s">
        <v>133</v>
      </c>
      <c r="H9" s="44" t="s">
        <v>118</v>
      </c>
      <c r="I9" s="44" t="s">
        <v>134</v>
      </c>
      <c r="J9" s="44" t="s">
        <v>133</v>
      </c>
      <c r="K9" s="44" t="s">
        <v>118</v>
      </c>
      <c r="L9" s="44" t="s">
        <v>134</v>
      </c>
      <c r="M9" s="44" t="s">
        <v>133</v>
      </c>
      <c r="N9" s="44" t="s">
        <v>118</v>
      </c>
      <c r="O9" s="44" t="s">
        <v>134</v>
      </c>
      <c r="P9" s="44" t="s">
        <v>133</v>
      </c>
      <c r="Q9" s="598"/>
    </row>
    <row r="10" spans="1:17" s="12" customFormat="1" ht="22.5" customHeight="1" hidden="1">
      <c r="A10" s="80">
        <v>2009</v>
      </c>
      <c r="B10" s="70">
        <v>624</v>
      </c>
      <c r="C10" s="70">
        <v>171</v>
      </c>
      <c r="D10" s="70">
        <v>453</v>
      </c>
      <c r="E10" s="70">
        <v>139</v>
      </c>
      <c r="F10" s="70">
        <v>13</v>
      </c>
      <c r="G10" s="70">
        <v>126</v>
      </c>
      <c r="H10" s="70">
        <v>301</v>
      </c>
      <c r="I10" s="70">
        <v>99</v>
      </c>
      <c r="J10" s="70">
        <v>202</v>
      </c>
      <c r="K10" s="48">
        <v>0</v>
      </c>
      <c r="L10" s="48">
        <v>0</v>
      </c>
      <c r="M10" s="48">
        <v>0</v>
      </c>
      <c r="N10" s="70">
        <v>184</v>
      </c>
      <c r="O10" s="70">
        <v>59</v>
      </c>
      <c r="P10" s="70">
        <v>125</v>
      </c>
      <c r="Q10" s="98">
        <v>2009</v>
      </c>
    </row>
    <row r="11" spans="1:17" s="12" customFormat="1" ht="22.5" customHeight="1">
      <c r="A11" s="80">
        <v>2010</v>
      </c>
      <c r="B11" s="313" t="s">
        <v>261</v>
      </c>
      <c r="C11" s="313" t="s">
        <v>259</v>
      </c>
      <c r="D11" s="313" t="s">
        <v>258</v>
      </c>
      <c r="E11" s="313" t="s">
        <v>259</v>
      </c>
      <c r="F11" s="313" t="s">
        <v>259</v>
      </c>
      <c r="G11" s="313" t="s">
        <v>259</v>
      </c>
      <c r="H11" s="313" t="s">
        <v>259</v>
      </c>
      <c r="I11" s="313" t="s">
        <v>259</v>
      </c>
      <c r="J11" s="313" t="s">
        <v>259</v>
      </c>
      <c r="K11" s="313" t="s">
        <v>259</v>
      </c>
      <c r="L11" s="313" t="s">
        <v>259</v>
      </c>
      <c r="M11" s="313" t="s">
        <v>259</v>
      </c>
      <c r="N11" s="313" t="s">
        <v>259</v>
      </c>
      <c r="O11" s="313" t="s">
        <v>259</v>
      </c>
      <c r="P11" s="313" t="s">
        <v>259</v>
      </c>
      <c r="Q11" s="98">
        <v>2010</v>
      </c>
    </row>
    <row r="12" spans="1:17" s="12" customFormat="1" ht="22.5" customHeight="1">
      <c r="A12" s="80">
        <v>2011</v>
      </c>
      <c r="B12" s="70">
        <v>617</v>
      </c>
      <c r="C12" s="70">
        <v>131</v>
      </c>
      <c r="D12" s="70">
        <v>486</v>
      </c>
      <c r="E12" s="70">
        <v>134</v>
      </c>
      <c r="F12" s="70">
        <v>13</v>
      </c>
      <c r="G12" s="70">
        <v>121</v>
      </c>
      <c r="H12" s="70">
        <v>331</v>
      </c>
      <c r="I12" s="70">
        <v>73</v>
      </c>
      <c r="J12" s="70">
        <v>258</v>
      </c>
      <c r="K12" s="48">
        <v>0</v>
      </c>
      <c r="L12" s="48">
        <v>0</v>
      </c>
      <c r="M12" s="48">
        <v>0</v>
      </c>
      <c r="N12" s="70">
        <v>152</v>
      </c>
      <c r="O12" s="70">
        <v>45</v>
      </c>
      <c r="P12" s="70">
        <v>107</v>
      </c>
      <c r="Q12" s="98">
        <v>2011</v>
      </c>
    </row>
    <row r="13" spans="1:17" s="12" customFormat="1" ht="22.5" customHeight="1">
      <c r="A13" s="80">
        <v>2012</v>
      </c>
      <c r="B13" s="70">
        <v>592</v>
      </c>
      <c r="C13" s="70">
        <v>284</v>
      </c>
      <c r="D13" s="70">
        <v>308</v>
      </c>
      <c r="E13" s="70">
        <v>123</v>
      </c>
      <c r="F13" s="70">
        <v>17</v>
      </c>
      <c r="G13" s="70">
        <v>106</v>
      </c>
      <c r="H13" s="70">
        <v>469</v>
      </c>
      <c r="I13" s="70">
        <v>267</v>
      </c>
      <c r="J13" s="70">
        <v>202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98">
        <v>2012</v>
      </c>
    </row>
    <row r="14" spans="1:17" s="12" customFormat="1" ht="22.5" customHeight="1">
      <c r="A14" s="80">
        <v>2013</v>
      </c>
      <c r="B14" s="70">
        <v>444</v>
      </c>
      <c r="C14" s="70">
        <v>131</v>
      </c>
      <c r="D14" s="70">
        <v>313</v>
      </c>
      <c r="E14" s="70">
        <v>90</v>
      </c>
      <c r="F14" s="70">
        <v>2</v>
      </c>
      <c r="G14" s="70">
        <v>88</v>
      </c>
      <c r="H14" s="70">
        <v>306</v>
      </c>
      <c r="I14" s="70">
        <v>91</v>
      </c>
      <c r="J14" s="70">
        <v>215</v>
      </c>
      <c r="K14" s="48">
        <v>0</v>
      </c>
      <c r="L14" s="48">
        <v>0</v>
      </c>
      <c r="M14" s="48">
        <v>0</v>
      </c>
      <c r="N14" s="70">
        <v>48</v>
      </c>
      <c r="O14" s="70">
        <v>38</v>
      </c>
      <c r="P14" s="70">
        <v>10</v>
      </c>
      <c r="Q14" s="98">
        <v>2013</v>
      </c>
    </row>
    <row r="15" spans="1:17" s="17" customFormat="1" ht="22.5" customHeight="1">
      <c r="A15" s="80" t="s">
        <v>254</v>
      </c>
      <c r="B15" s="314">
        <v>492</v>
      </c>
      <c r="C15" s="314">
        <v>291</v>
      </c>
      <c r="D15" s="314">
        <v>201</v>
      </c>
      <c r="E15" s="314">
        <v>95</v>
      </c>
      <c r="F15" s="314">
        <v>18</v>
      </c>
      <c r="G15" s="314">
        <v>77</v>
      </c>
      <c r="H15" s="314">
        <v>385</v>
      </c>
      <c r="I15" s="314">
        <v>273</v>
      </c>
      <c r="J15" s="314">
        <v>112</v>
      </c>
      <c r="K15" s="48">
        <v>0</v>
      </c>
      <c r="L15" s="48">
        <v>0</v>
      </c>
      <c r="M15" s="48">
        <v>0</v>
      </c>
      <c r="N15" s="314">
        <v>12</v>
      </c>
      <c r="O15" s="270" t="s">
        <v>257</v>
      </c>
      <c r="P15" s="314">
        <v>12</v>
      </c>
      <c r="Q15" s="98" t="s">
        <v>254</v>
      </c>
    </row>
    <row r="16" spans="1:17" s="17" customFormat="1" ht="23.25" customHeight="1">
      <c r="A16" s="82">
        <v>2015</v>
      </c>
      <c r="B16" s="315">
        <v>426</v>
      </c>
      <c r="C16" s="315">
        <v>233</v>
      </c>
      <c r="D16" s="315">
        <v>193</v>
      </c>
      <c r="E16" s="315">
        <v>86</v>
      </c>
      <c r="F16" s="315">
        <v>15</v>
      </c>
      <c r="G16" s="315">
        <v>71</v>
      </c>
      <c r="H16" s="316">
        <v>328</v>
      </c>
      <c r="I16" s="316">
        <v>218</v>
      </c>
      <c r="J16" s="316">
        <v>110</v>
      </c>
      <c r="K16" s="53">
        <v>0</v>
      </c>
      <c r="L16" s="53">
        <v>0</v>
      </c>
      <c r="M16" s="53">
        <v>0</v>
      </c>
      <c r="N16" s="316">
        <v>12</v>
      </c>
      <c r="O16" s="317">
        <v>0</v>
      </c>
      <c r="P16" s="316">
        <v>12</v>
      </c>
      <c r="Q16" s="102">
        <v>2015</v>
      </c>
    </row>
    <row r="17" spans="1:17" s="196" customFormat="1" ht="22.5" customHeight="1">
      <c r="A17" s="84" t="s">
        <v>69</v>
      </c>
      <c r="B17" s="318">
        <v>15</v>
      </c>
      <c r="C17" s="318">
        <v>12</v>
      </c>
      <c r="D17" s="318">
        <v>3</v>
      </c>
      <c r="E17" s="318">
        <v>2</v>
      </c>
      <c r="F17" s="319">
        <v>0</v>
      </c>
      <c r="G17" s="318">
        <v>2</v>
      </c>
      <c r="H17" s="320">
        <v>13</v>
      </c>
      <c r="I17" s="320">
        <v>12</v>
      </c>
      <c r="J17" s="320">
        <v>1</v>
      </c>
      <c r="K17" s="87">
        <v>0</v>
      </c>
      <c r="L17" s="87">
        <v>0</v>
      </c>
      <c r="M17" s="87">
        <v>0</v>
      </c>
      <c r="N17" s="272">
        <v>0</v>
      </c>
      <c r="O17" s="272">
        <v>0</v>
      </c>
      <c r="P17" s="87">
        <v>0</v>
      </c>
      <c r="Q17" s="103" t="s">
        <v>56</v>
      </c>
    </row>
    <row r="18" spans="1:17" s="196" customFormat="1" ht="22.5" customHeight="1">
      <c r="A18" s="84" t="s">
        <v>70</v>
      </c>
      <c r="B18" s="318">
        <v>23</v>
      </c>
      <c r="C18" s="318">
        <v>5</v>
      </c>
      <c r="D18" s="318">
        <v>18</v>
      </c>
      <c r="E18" s="318">
        <v>12</v>
      </c>
      <c r="F18" s="319">
        <v>0</v>
      </c>
      <c r="G18" s="318">
        <v>12</v>
      </c>
      <c r="H18" s="320">
        <v>11</v>
      </c>
      <c r="I18" s="320">
        <v>5</v>
      </c>
      <c r="J18" s="320">
        <v>6</v>
      </c>
      <c r="K18" s="87">
        <v>0</v>
      </c>
      <c r="L18" s="87">
        <v>0</v>
      </c>
      <c r="M18" s="87">
        <v>0</v>
      </c>
      <c r="N18" s="272">
        <v>0</v>
      </c>
      <c r="O18" s="272">
        <v>0</v>
      </c>
      <c r="P18" s="87">
        <v>0</v>
      </c>
      <c r="Q18" s="103" t="s">
        <v>57</v>
      </c>
    </row>
    <row r="19" spans="1:17" s="196" customFormat="1" ht="22.5" customHeight="1">
      <c r="A19" s="84" t="s">
        <v>71</v>
      </c>
      <c r="B19" s="318">
        <v>18</v>
      </c>
      <c r="C19" s="318">
        <v>10</v>
      </c>
      <c r="D19" s="318">
        <v>8</v>
      </c>
      <c r="E19" s="318">
        <v>6</v>
      </c>
      <c r="F19" s="319">
        <v>1</v>
      </c>
      <c r="G19" s="318">
        <v>5</v>
      </c>
      <c r="H19" s="320">
        <v>12</v>
      </c>
      <c r="I19" s="320">
        <v>9</v>
      </c>
      <c r="J19" s="320">
        <v>3</v>
      </c>
      <c r="K19" s="87">
        <v>0</v>
      </c>
      <c r="L19" s="87">
        <v>0</v>
      </c>
      <c r="M19" s="87">
        <v>0</v>
      </c>
      <c r="N19" s="272">
        <v>0</v>
      </c>
      <c r="O19" s="272">
        <v>0</v>
      </c>
      <c r="P19" s="87">
        <v>0</v>
      </c>
      <c r="Q19" s="103" t="s">
        <v>58</v>
      </c>
    </row>
    <row r="20" spans="1:17" s="196" customFormat="1" ht="22.5" customHeight="1">
      <c r="A20" s="84" t="s">
        <v>72</v>
      </c>
      <c r="B20" s="318">
        <v>56</v>
      </c>
      <c r="C20" s="318">
        <v>38</v>
      </c>
      <c r="D20" s="318">
        <v>18</v>
      </c>
      <c r="E20" s="318">
        <v>3</v>
      </c>
      <c r="F20" s="319">
        <v>0</v>
      </c>
      <c r="G20" s="318">
        <v>3</v>
      </c>
      <c r="H20" s="320">
        <v>53</v>
      </c>
      <c r="I20" s="320">
        <v>38</v>
      </c>
      <c r="J20" s="320">
        <v>15</v>
      </c>
      <c r="K20" s="87">
        <v>0</v>
      </c>
      <c r="L20" s="87">
        <v>0</v>
      </c>
      <c r="M20" s="87">
        <v>0</v>
      </c>
      <c r="N20" s="272">
        <v>0</v>
      </c>
      <c r="O20" s="272">
        <v>0</v>
      </c>
      <c r="P20" s="87">
        <v>0</v>
      </c>
      <c r="Q20" s="103" t="s">
        <v>108</v>
      </c>
    </row>
    <row r="21" spans="1:17" s="196" customFormat="1" ht="22.5" customHeight="1">
      <c r="A21" s="84" t="s">
        <v>73</v>
      </c>
      <c r="B21" s="318">
        <v>60</v>
      </c>
      <c r="C21" s="318">
        <v>26</v>
      </c>
      <c r="D21" s="318">
        <v>34</v>
      </c>
      <c r="E21" s="318">
        <v>3</v>
      </c>
      <c r="F21" s="319">
        <v>0</v>
      </c>
      <c r="G21" s="318">
        <v>3</v>
      </c>
      <c r="H21" s="320">
        <v>57</v>
      </c>
      <c r="I21" s="60">
        <v>26</v>
      </c>
      <c r="J21" s="320">
        <v>31</v>
      </c>
      <c r="K21" s="87">
        <v>0</v>
      </c>
      <c r="L21" s="87">
        <v>0</v>
      </c>
      <c r="M21" s="87">
        <v>0</v>
      </c>
      <c r="N21" s="272">
        <v>0</v>
      </c>
      <c r="O21" s="272">
        <v>0</v>
      </c>
      <c r="P21" s="87">
        <v>0</v>
      </c>
      <c r="Q21" s="103" t="s">
        <v>59</v>
      </c>
    </row>
    <row r="22" spans="1:17" s="196" customFormat="1" ht="22.5" customHeight="1">
      <c r="A22" s="84" t="s">
        <v>74</v>
      </c>
      <c r="B22" s="318">
        <v>37</v>
      </c>
      <c r="C22" s="318">
        <v>35</v>
      </c>
      <c r="D22" s="318">
        <v>2</v>
      </c>
      <c r="E22" s="318">
        <v>0</v>
      </c>
      <c r="F22" s="319" t="s">
        <v>256</v>
      </c>
      <c r="G22" s="318">
        <v>0</v>
      </c>
      <c r="H22" s="320">
        <v>37</v>
      </c>
      <c r="I22" s="60">
        <v>35</v>
      </c>
      <c r="J22" s="320">
        <v>2</v>
      </c>
      <c r="K22" s="87">
        <v>0</v>
      </c>
      <c r="L22" s="87">
        <v>0</v>
      </c>
      <c r="M22" s="87">
        <v>0</v>
      </c>
      <c r="N22" s="272">
        <v>0</v>
      </c>
      <c r="O22" s="272">
        <v>0</v>
      </c>
      <c r="P22" s="87">
        <v>0</v>
      </c>
      <c r="Q22" s="104" t="s">
        <v>60</v>
      </c>
    </row>
    <row r="23" spans="1:17" s="196" customFormat="1" ht="22.5" customHeight="1">
      <c r="A23" s="84" t="s">
        <v>88</v>
      </c>
      <c r="B23" s="318">
        <v>0</v>
      </c>
      <c r="C23" s="318">
        <v>0</v>
      </c>
      <c r="D23" s="318" t="s">
        <v>256</v>
      </c>
      <c r="E23" s="318">
        <v>0</v>
      </c>
      <c r="F23" s="319">
        <v>0</v>
      </c>
      <c r="G23" s="319" t="s">
        <v>256</v>
      </c>
      <c r="H23" s="272" t="s">
        <v>256</v>
      </c>
      <c r="I23" s="87" t="s">
        <v>256</v>
      </c>
      <c r="J23" s="87" t="s">
        <v>256</v>
      </c>
      <c r="K23" s="87">
        <v>0</v>
      </c>
      <c r="L23" s="87">
        <v>0</v>
      </c>
      <c r="M23" s="87">
        <v>0</v>
      </c>
      <c r="N23" s="272">
        <v>0</v>
      </c>
      <c r="O23" s="272">
        <v>0</v>
      </c>
      <c r="P23" s="87">
        <v>0</v>
      </c>
      <c r="Q23" s="105" t="s">
        <v>36</v>
      </c>
    </row>
    <row r="24" spans="1:17" s="196" customFormat="1" ht="22.5" customHeight="1">
      <c r="A24" s="84" t="s">
        <v>93</v>
      </c>
      <c r="B24" s="318">
        <v>17</v>
      </c>
      <c r="C24" s="318">
        <v>1</v>
      </c>
      <c r="D24" s="318">
        <v>16</v>
      </c>
      <c r="E24" s="318">
        <v>0</v>
      </c>
      <c r="F24" s="319">
        <v>0</v>
      </c>
      <c r="G24" s="319">
        <v>0</v>
      </c>
      <c r="H24" s="320">
        <v>17</v>
      </c>
      <c r="I24" s="60">
        <v>1</v>
      </c>
      <c r="J24" s="60">
        <v>16</v>
      </c>
      <c r="K24" s="87">
        <v>0</v>
      </c>
      <c r="L24" s="87">
        <v>0</v>
      </c>
      <c r="M24" s="87">
        <v>0</v>
      </c>
      <c r="N24" s="272">
        <v>0</v>
      </c>
      <c r="O24" s="272">
        <v>0</v>
      </c>
      <c r="P24" s="87">
        <v>0</v>
      </c>
      <c r="Q24" s="105" t="s">
        <v>94</v>
      </c>
    </row>
    <row r="25" spans="1:17" s="196" customFormat="1" ht="22.5" customHeight="1">
      <c r="A25" s="84" t="s">
        <v>75</v>
      </c>
      <c r="B25" s="318">
        <v>37</v>
      </c>
      <c r="C25" s="318">
        <v>17</v>
      </c>
      <c r="D25" s="318">
        <v>20</v>
      </c>
      <c r="E25" s="318">
        <v>10</v>
      </c>
      <c r="F25" s="319">
        <v>6</v>
      </c>
      <c r="G25" s="318">
        <v>4</v>
      </c>
      <c r="H25" s="320">
        <v>17</v>
      </c>
      <c r="I25" s="320">
        <v>11</v>
      </c>
      <c r="J25" s="320">
        <v>6</v>
      </c>
      <c r="K25" s="87">
        <v>0</v>
      </c>
      <c r="L25" s="87">
        <v>0</v>
      </c>
      <c r="M25" s="87">
        <v>0</v>
      </c>
      <c r="N25" s="320">
        <v>10</v>
      </c>
      <c r="O25" s="87">
        <v>0</v>
      </c>
      <c r="P25" s="320">
        <v>10</v>
      </c>
      <c r="Q25" s="104" t="s">
        <v>61</v>
      </c>
    </row>
    <row r="26" spans="1:17" s="196" customFormat="1" ht="22.5" customHeight="1">
      <c r="A26" s="84" t="s">
        <v>76</v>
      </c>
      <c r="B26" s="318">
        <v>20</v>
      </c>
      <c r="C26" s="318">
        <v>12</v>
      </c>
      <c r="D26" s="318">
        <v>8</v>
      </c>
      <c r="E26" s="318">
        <v>10</v>
      </c>
      <c r="F26" s="319">
        <v>3</v>
      </c>
      <c r="G26" s="318">
        <v>7</v>
      </c>
      <c r="H26" s="320">
        <v>10</v>
      </c>
      <c r="I26" s="320">
        <v>9</v>
      </c>
      <c r="J26" s="320">
        <v>1</v>
      </c>
      <c r="K26" s="87">
        <v>0</v>
      </c>
      <c r="L26" s="87">
        <v>0</v>
      </c>
      <c r="M26" s="87">
        <v>0</v>
      </c>
      <c r="N26" s="272">
        <v>0</v>
      </c>
      <c r="O26" s="87">
        <v>0</v>
      </c>
      <c r="P26" s="272">
        <v>0</v>
      </c>
      <c r="Q26" s="104" t="s">
        <v>62</v>
      </c>
    </row>
    <row r="27" spans="1:17" s="196" customFormat="1" ht="22.5" customHeight="1">
      <c r="A27" s="84" t="s">
        <v>77</v>
      </c>
      <c r="B27" s="318">
        <v>7</v>
      </c>
      <c r="C27" s="318">
        <v>3</v>
      </c>
      <c r="D27" s="318">
        <v>4</v>
      </c>
      <c r="E27" s="318">
        <v>1</v>
      </c>
      <c r="F27" s="319">
        <v>0</v>
      </c>
      <c r="G27" s="319">
        <v>1</v>
      </c>
      <c r="H27" s="320">
        <v>6</v>
      </c>
      <c r="I27" s="320">
        <v>3</v>
      </c>
      <c r="J27" s="320">
        <v>3</v>
      </c>
      <c r="K27" s="87">
        <v>0</v>
      </c>
      <c r="L27" s="87">
        <v>0</v>
      </c>
      <c r="M27" s="87">
        <v>0</v>
      </c>
      <c r="N27" s="272">
        <v>0</v>
      </c>
      <c r="O27" s="87">
        <v>0</v>
      </c>
      <c r="P27" s="272">
        <v>0</v>
      </c>
      <c r="Q27" s="104" t="s">
        <v>31</v>
      </c>
    </row>
    <row r="28" spans="1:17" s="196" customFormat="1" ht="22.5" customHeight="1">
      <c r="A28" s="84" t="s">
        <v>78</v>
      </c>
      <c r="B28" s="318">
        <v>23</v>
      </c>
      <c r="C28" s="318">
        <v>6</v>
      </c>
      <c r="D28" s="318">
        <v>17</v>
      </c>
      <c r="E28" s="318">
        <v>20</v>
      </c>
      <c r="F28" s="319">
        <v>3</v>
      </c>
      <c r="G28" s="318">
        <v>17</v>
      </c>
      <c r="H28" s="320">
        <v>3</v>
      </c>
      <c r="I28" s="320">
        <v>3</v>
      </c>
      <c r="J28" s="320">
        <v>0</v>
      </c>
      <c r="K28" s="87">
        <v>0</v>
      </c>
      <c r="L28" s="87">
        <v>0</v>
      </c>
      <c r="M28" s="87">
        <v>0</v>
      </c>
      <c r="N28" s="272">
        <v>0</v>
      </c>
      <c r="O28" s="87">
        <v>0</v>
      </c>
      <c r="P28" s="272">
        <v>0</v>
      </c>
      <c r="Q28" s="103" t="s">
        <v>32</v>
      </c>
    </row>
    <row r="29" spans="1:17" s="196" customFormat="1" ht="22.5" customHeight="1">
      <c r="A29" s="84" t="s">
        <v>79</v>
      </c>
      <c r="B29" s="318">
        <v>24</v>
      </c>
      <c r="C29" s="318">
        <v>5</v>
      </c>
      <c r="D29" s="318">
        <v>19</v>
      </c>
      <c r="E29" s="318">
        <v>12</v>
      </c>
      <c r="F29" s="319">
        <v>2</v>
      </c>
      <c r="G29" s="318">
        <v>10</v>
      </c>
      <c r="H29" s="320">
        <v>12</v>
      </c>
      <c r="I29" s="320">
        <v>3</v>
      </c>
      <c r="J29" s="320">
        <v>9</v>
      </c>
      <c r="K29" s="87">
        <v>0</v>
      </c>
      <c r="L29" s="87">
        <v>0</v>
      </c>
      <c r="M29" s="87">
        <v>0</v>
      </c>
      <c r="N29" s="272">
        <v>0</v>
      </c>
      <c r="O29" s="87">
        <v>0</v>
      </c>
      <c r="P29" s="272">
        <v>0</v>
      </c>
      <c r="Q29" s="104" t="s">
        <v>33</v>
      </c>
    </row>
    <row r="30" spans="1:17" s="196" customFormat="1" ht="22.5" customHeight="1">
      <c r="A30" s="84" t="s">
        <v>80</v>
      </c>
      <c r="B30" s="318">
        <v>42</v>
      </c>
      <c r="C30" s="318">
        <v>33</v>
      </c>
      <c r="D30" s="318">
        <v>9</v>
      </c>
      <c r="E30" s="318">
        <v>6</v>
      </c>
      <c r="F30" s="318">
        <v>0</v>
      </c>
      <c r="G30" s="318">
        <v>6</v>
      </c>
      <c r="H30" s="320">
        <v>36</v>
      </c>
      <c r="I30" s="320">
        <v>33</v>
      </c>
      <c r="J30" s="320">
        <v>3</v>
      </c>
      <c r="K30" s="87">
        <v>0</v>
      </c>
      <c r="L30" s="87">
        <v>0</v>
      </c>
      <c r="M30" s="87">
        <v>0</v>
      </c>
      <c r="N30" s="272">
        <v>0</v>
      </c>
      <c r="O30" s="87">
        <v>0</v>
      </c>
      <c r="P30" s="272">
        <v>0</v>
      </c>
      <c r="Q30" s="104" t="s">
        <v>53</v>
      </c>
    </row>
    <row r="31" spans="1:17" s="196" customFormat="1" ht="22.5" customHeight="1">
      <c r="A31" s="84" t="s">
        <v>81</v>
      </c>
      <c r="B31" s="318">
        <v>47</v>
      </c>
      <c r="C31" s="318">
        <v>30</v>
      </c>
      <c r="D31" s="318">
        <v>17</v>
      </c>
      <c r="E31" s="318">
        <v>1</v>
      </c>
      <c r="F31" s="319">
        <v>0</v>
      </c>
      <c r="G31" s="318">
        <v>1</v>
      </c>
      <c r="H31" s="320">
        <v>44</v>
      </c>
      <c r="I31" s="320">
        <v>30</v>
      </c>
      <c r="J31" s="320">
        <v>14</v>
      </c>
      <c r="K31" s="87">
        <v>0</v>
      </c>
      <c r="L31" s="87">
        <v>0</v>
      </c>
      <c r="M31" s="87">
        <v>0</v>
      </c>
      <c r="N31" s="272">
        <v>2</v>
      </c>
      <c r="O31" s="87">
        <v>0</v>
      </c>
      <c r="P31" s="272">
        <v>2</v>
      </c>
      <c r="Q31" s="104" t="s">
        <v>54</v>
      </c>
    </row>
    <row r="32" spans="1:17" s="12" customFormat="1" ht="4.5" customHeight="1" thickBot="1">
      <c r="A32" s="29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48"/>
      <c r="M32" s="21"/>
      <c r="N32" s="248"/>
      <c r="O32" s="248"/>
      <c r="P32" s="248"/>
      <c r="Q32" s="321"/>
    </row>
    <row r="33" spans="1:16" s="12" customFormat="1" ht="9.75" customHeight="1" thickTop="1">
      <c r="A33" s="74"/>
      <c r="L33" s="107"/>
      <c r="N33" s="107"/>
      <c r="O33" s="107"/>
      <c r="P33" s="107"/>
    </row>
    <row r="34" spans="1:16" s="12" customFormat="1" ht="12" customHeight="1">
      <c r="A34" s="322" t="s">
        <v>378</v>
      </c>
      <c r="H34" s="323" t="s">
        <v>260</v>
      </c>
      <c r="L34" s="107"/>
      <c r="N34" s="107"/>
      <c r="O34" s="107"/>
      <c r="P34" s="107"/>
    </row>
    <row r="35" spans="1:17" s="12" customFormat="1" ht="12" customHeight="1">
      <c r="A35" s="2" t="s">
        <v>379</v>
      </c>
      <c r="L35" s="107"/>
      <c r="N35" s="107"/>
      <c r="O35" s="107"/>
      <c r="P35" s="107"/>
      <c r="Q35" s="299"/>
    </row>
    <row r="36" spans="12:256" ht="12.75" customHeight="1">
      <c r="L36" s="324"/>
      <c r="N36" s="324"/>
      <c r="O36" s="324"/>
      <c r="P36" s="324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325"/>
      <c r="CT36" s="325"/>
      <c r="CU36" s="325"/>
      <c r="CV36" s="325"/>
      <c r="CW36" s="325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  <c r="DN36" s="325"/>
      <c r="DO36" s="325"/>
      <c r="DP36" s="325"/>
      <c r="DQ36" s="325"/>
      <c r="DR36" s="325"/>
      <c r="DS36" s="325"/>
      <c r="DT36" s="325"/>
      <c r="DU36" s="325"/>
      <c r="DV36" s="325"/>
      <c r="DW36" s="325"/>
      <c r="DX36" s="325"/>
      <c r="DY36" s="325"/>
      <c r="DZ36" s="325"/>
      <c r="EA36" s="325"/>
      <c r="EB36" s="325"/>
      <c r="EC36" s="325"/>
      <c r="ED36" s="325"/>
      <c r="EE36" s="325"/>
      <c r="EF36" s="325"/>
      <c r="EG36" s="325"/>
      <c r="EH36" s="325"/>
      <c r="EI36" s="325"/>
      <c r="EJ36" s="325"/>
      <c r="EK36" s="325"/>
      <c r="EL36" s="325"/>
      <c r="EM36" s="325"/>
      <c r="EN36" s="325"/>
      <c r="EO36" s="325"/>
      <c r="EP36" s="325"/>
      <c r="EQ36" s="325"/>
      <c r="ER36" s="325"/>
      <c r="ES36" s="325"/>
      <c r="ET36" s="325"/>
      <c r="EU36" s="325"/>
      <c r="EV36" s="325"/>
      <c r="EW36" s="325"/>
      <c r="EX36" s="325"/>
      <c r="EY36" s="325"/>
      <c r="EZ36" s="325"/>
      <c r="FA36" s="325"/>
      <c r="FB36" s="325"/>
      <c r="FC36" s="325"/>
      <c r="FD36" s="325"/>
      <c r="FE36" s="325"/>
      <c r="FF36" s="325"/>
      <c r="FG36" s="325"/>
      <c r="FH36" s="325"/>
      <c r="FI36" s="325"/>
      <c r="FJ36" s="325"/>
      <c r="FK36" s="325"/>
      <c r="FL36" s="325"/>
      <c r="FM36" s="325"/>
      <c r="FN36" s="325"/>
      <c r="FO36" s="325"/>
      <c r="FP36" s="325"/>
      <c r="FQ36" s="325"/>
      <c r="FR36" s="325"/>
      <c r="FS36" s="325"/>
      <c r="FT36" s="325"/>
      <c r="FU36" s="325"/>
      <c r="FV36" s="325"/>
      <c r="FW36" s="325"/>
      <c r="FX36" s="325"/>
      <c r="FY36" s="325"/>
      <c r="FZ36" s="325"/>
      <c r="GA36" s="325"/>
      <c r="GB36" s="325"/>
      <c r="GC36" s="325"/>
      <c r="GD36" s="325"/>
      <c r="GE36" s="325"/>
      <c r="GF36" s="325"/>
      <c r="GG36" s="325"/>
      <c r="GH36" s="325"/>
      <c r="GI36" s="325"/>
      <c r="GJ36" s="325"/>
      <c r="GK36" s="325"/>
      <c r="GL36" s="325"/>
      <c r="GM36" s="325"/>
      <c r="GN36" s="325"/>
      <c r="GO36" s="325"/>
      <c r="GP36" s="325"/>
      <c r="GQ36" s="325"/>
      <c r="GR36" s="325"/>
      <c r="GS36" s="325"/>
      <c r="GT36" s="325"/>
      <c r="GU36" s="325"/>
      <c r="GV36" s="325"/>
      <c r="GW36" s="325"/>
      <c r="GX36" s="325"/>
      <c r="GY36" s="325"/>
      <c r="GZ36" s="325"/>
      <c r="HA36" s="325"/>
      <c r="HB36" s="325"/>
      <c r="HC36" s="325"/>
      <c r="HD36" s="325"/>
      <c r="HE36" s="325"/>
      <c r="HF36" s="325"/>
      <c r="HG36" s="325"/>
      <c r="HH36" s="325"/>
      <c r="HI36" s="325"/>
      <c r="HJ36" s="325"/>
      <c r="HK36" s="325"/>
      <c r="HL36" s="325"/>
      <c r="HM36" s="325"/>
      <c r="HN36" s="325"/>
      <c r="HO36" s="325"/>
      <c r="HP36" s="325"/>
      <c r="HQ36" s="325"/>
      <c r="HR36" s="325"/>
      <c r="HS36" s="325"/>
      <c r="HT36" s="325"/>
      <c r="HU36" s="325"/>
      <c r="HV36" s="325"/>
      <c r="HW36" s="325"/>
      <c r="HX36" s="325"/>
      <c r="HY36" s="325"/>
      <c r="HZ36" s="325"/>
      <c r="IA36" s="325"/>
      <c r="IB36" s="325"/>
      <c r="IC36" s="325"/>
      <c r="ID36" s="325"/>
      <c r="IE36" s="325"/>
      <c r="IF36" s="325"/>
      <c r="IG36" s="325"/>
      <c r="IH36" s="325"/>
      <c r="II36" s="325"/>
      <c r="IJ36" s="325"/>
      <c r="IK36" s="325"/>
      <c r="IL36" s="325"/>
      <c r="IM36" s="325"/>
      <c r="IN36" s="325"/>
      <c r="IO36" s="325"/>
      <c r="IP36" s="325"/>
      <c r="IQ36" s="325"/>
      <c r="IR36" s="325"/>
      <c r="IS36" s="325"/>
      <c r="IT36" s="325"/>
      <c r="IU36" s="325"/>
      <c r="IV36" s="325"/>
    </row>
    <row r="37" spans="12:256" ht="9.75" customHeight="1">
      <c r="L37" s="324"/>
      <c r="N37" s="324"/>
      <c r="O37" s="324"/>
      <c r="P37" s="324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  <c r="DX37" s="325"/>
      <c r="DY37" s="325"/>
      <c r="DZ37" s="325"/>
      <c r="EA37" s="325"/>
      <c r="EB37" s="325"/>
      <c r="EC37" s="325"/>
      <c r="ED37" s="325"/>
      <c r="EE37" s="325"/>
      <c r="EF37" s="325"/>
      <c r="EG37" s="325"/>
      <c r="EH37" s="325"/>
      <c r="EI37" s="325"/>
      <c r="EJ37" s="325"/>
      <c r="EK37" s="325"/>
      <c r="EL37" s="325"/>
      <c r="EM37" s="325"/>
      <c r="EN37" s="325"/>
      <c r="EO37" s="325"/>
      <c r="EP37" s="325"/>
      <c r="EQ37" s="325"/>
      <c r="ER37" s="325"/>
      <c r="ES37" s="325"/>
      <c r="ET37" s="325"/>
      <c r="EU37" s="325"/>
      <c r="EV37" s="325"/>
      <c r="EW37" s="325"/>
      <c r="EX37" s="325"/>
      <c r="EY37" s="325"/>
      <c r="EZ37" s="325"/>
      <c r="FA37" s="325"/>
      <c r="FB37" s="325"/>
      <c r="FC37" s="325"/>
      <c r="FD37" s="325"/>
      <c r="FE37" s="325"/>
      <c r="FF37" s="325"/>
      <c r="FG37" s="325"/>
      <c r="FH37" s="325"/>
      <c r="FI37" s="325"/>
      <c r="FJ37" s="325"/>
      <c r="FK37" s="325"/>
      <c r="FL37" s="325"/>
      <c r="FM37" s="325"/>
      <c r="FN37" s="325"/>
      <c r="FO37" s="325"/>
      <c r="FP37" s="325"/>
      <c r="FQ37" s="325"/>
      <c r="FR37" s="325"/>
      <c r="FS37" s="325"/>
      <c r="FT37" s="325"/>
      <c r="FU37" s="325"/>
      <c r="FV37" s="325"/>
      <c r="FW37" s="325"/>
      <c r="FX37" s="325"/>
      <c r="FY37" s="325"/>
      <c r="FZ37" s="325"/>
      <c r="GA37" s="325"/>
      <c r="GB37" s="325"/>
      <c r="GC37" s="325"/>
      <c r="GD37" s="325"/>
      <c r="GE37" s="325"/>
      <c r="GF37" s="325"/>
      <c r="GG37" s="325"/>
      <c r="GH37" s="325"/>
      <c r="GI37" s="325"/>
      <c r="GJ37" s="325"/>
      <c r="GK37" s="325"/>
      <c r="GL37" s="325"/>
      <c r="GM37" s="325"/>
      <c r="GN37" s="325"/>
      <c r="GO37" s="325"/>
      <c r="GP37" s="325"/>
      <c r="GQ37" s="325"/>
      <c r="GR37" s="325"/>
      <c r="GS37" s="325"/>
      <c r="GT37" s="325"/>
      <c r="GU37" s="325"/>
      <c r="GV37" s="325"/>
      <c r="GW37" s="325"/>
      <c r="GX37" s="325"/>
      <c r="GY37" s="325"/>
      <c r="GZ37" s="325"/>
      <c r="HA37" s="325"/>
      <c r="HB37" s="325"/>
      <c r="HC37" s="325"/>
      <c r="HD37" s="325"/>
      <c r="HE37" s="325"/>
      <c r="HF37" s="325"/>
      <c r="HG37" s="325"/>
      <c r="HH37" s="325"/>
      <c r="HI37" s="325"/>
      <c r="HJ37" s="325"/>
      <c r="HK37" s="325"/>
      <c r="HL37" s="325"/>
      <c r="HM37" s="325"/>
      <c r="HN37" s="325"/>
      <c r="HO37" s="325"/>
      <c r="HP37" s="325"/>
      <c r="HQ37" s="325"/>
      <c r="HR37" s="325"/>
      <c r="HS37" s="325"/>
      <c r="HT37" s="325"/>
      <c r="HU37" s="325"/>
      <c r="HV37" s="325"/>
      <c r="HW37" s="325"/>
      <c r="HX37" s="325"/>
      <c r="HY37" s="325"/>
      <c r="HZ37" s="325"/>
      <c r="IA37" s="325"/>
      <c r="IB37" s="325"/>
      <c r="IC37" s="325"/>
      <c r="ID37" s="325"/>
      <c r="IE37" s="325"/>
      <c r="IF37" s="325"/>
      <c r="IG37" s="325"/>
      <c r="IH37" s="325"/>
      <c r="II37" s="325"/>
      <c r="IJ37" s="325"/>
      <c r="IK37" s="325"/>
      <c r="IL37" s="325"/>
      <c r="IM37" s="325"/>
      <c r="IN37" s="325"/>
      <c r="IO37" s="325"/>
      <c r="IP37" s="325"/>
      <c r="IQ37" s="325"/>
      <c r="IR37" s="325"/>
      <c r="IS37" s="325"/>
      <c r="IT37" s="325"/>
      <c r="IU37" s="325"/>
      <c r="IV37" s="325"/>
    </row>
    <row r="38" spans="5:256" ht="15.75">
      <c r="E38" s="326"/>
      <c r="L38" s="324"/>
      <c r="N38" s="324"/>
      <c r="O38" s="324"/>
      <c r="P38" s="324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325"/>
      <c r="HD38" s="325"/>
      <c r="HE38" s="325"/>
      <c r="HF38" s="325"/>
      <c r="HG38" s="325"/>
      <c r="HH38" s="325"/>
      <c r="HI38" s="325"/>
      <c r="HJ38" s="325"/>
      <c r="HK38" s="325"/>
      <c r="HL38" s="325"/>
      <c r="HM38" s="325"/>
      <c r="HN38" s="325"/>
      <c r="HO38" s="325"/>
      <c r="HP38" s="325"/>
      <c r="HQ38" s="325"/>
      <c r="HR38" s="325"/>
      <c r="HS38" s="325"/>
      <c r="HT38" s="325"/>
      <c r="HU38" s="325"/>
      <c r="HV38" s="325"/>
      <c r="HW38" s="325"/>
      <c r="HX38" s="325"/>
      <c r="HY38" s="325"/>
      <c r="HZ38" s="325"/>
      <c r="IA38" s="325"/>
      <c r="IB38" s="325"/>
      <c r="IC38" s="325"/>
      <c r="ID38" s="325"/>
      <c r="IE38" s="325"/>
      <c r="IF38" s="325"/>
      <c r="IG38" s="325"/>
      <c r="IH38" s="325"/>
      <c r="II38" s="325"/>
      <c r="IJ38" s="325"/>
      <c r="IK38" s="325"/>
      <c r="IL38" s="325"/>
      <c r="IM38" s="325"/>
      <c r="IN38" s="325"/>
      <c r="IO38" s="325"/>
      <c r="IP38" s="325"/>
      <c r="IQ38" s="325"/>
      <c r="IR38" s="325"/>
      <c r="IS38" s="325"/>
      <c r="IT38" s="325"/>
      <c r="IU38" s="325"/>
      <c r="IV38" s="325"/>
    </row>
    <row r="39" spans="14:256" ht="15.75">
      <c r="N39" s="324"/>
      <c r="O39" s="324"/>
      <c r="P39" s="324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5"/>
      <c r="FL39" s="325"/>
      <c r="FM39" s="325"/>
      <c r="FN39" s="325"/>
      <c r="FO39" s="325"/>
      <c r="FP39" s="325"/>
      <c r="FQ39" s="325"/>
      <c r="FR39" s="325"/>
      <c r="FS39" s="325"/>
      <c r="FT39" s="325"/>
      <c r="FU39" s="325"/>
      <c r="FV39" s="325"/>
      <c r="FW39" s="325"/>
      <c r="FX39" s="325"/>
      <c r="FY39" s="325"/>
      <c r="FZ39" s="325"/>
      <c r="GA39" s="325"/>
      <c r="GB39" s="325"/>
      <c r="GC39" s="325"/>
      <c r="GD39" s="325"/>
      <c r="GE39" s="325"/>
      <c r="GF39" s="325"/>
      <c r="GG39" s="325"/>
      <c r="GH39" s="325"/>
      <c r="GI39" s="325"/>
      <c r="GJ39" s="325"/>
      <c r="GK39" s="325"/>
      <c r="GL39" s="325"/>
      <c r="GM39" s="325"/>
      <c r="GN39" s="325"/>
      <c r="GO39" s="325"/>
      <c r="GP39" s="325"/>
      <c r="GQ39" s="325"/>
      <c r="GR39" s="325"/>
      <c r="GS39" s="325"/>
      <c r="GT39" s="325"/>
      <c r="GU39" s="325"/>
      <c r="GV39" s="325"/>
      <c r="GW39" s="325"/>
      <c r="GX39" s="325"/>
      <c r="GY39" s="325"/>
      <c r="GZ39" s="325"/>
      <c r="HA39" s="325"/>
      <c r="HB39" s="325"/>
      <c r="HC39" s="325"/>
      <c r="HD39" s="325"/>
      <c r="HE39" s="325"/>
      <c r="HF39" s="325"/>
      <c r="HG39" s="325"/>
      <c r="HH39" s="325"/>
      <c r="HI39" s="325"/>
      <c r="HJ39" s="325"/>
      <c r="HK39" s="325"/>
      <c r="HL39" s="325"/>
      <c r="HM39" s="325"/>
      <c r="HN39" s="325"/>
      <c r="HO39" s="325"/>
      <c r="HP39" s="325"/>
      <c r="HQ39" s="325"/>
      <c r="HR39" s="325"/>
      <c r="HS39" s="325"/>
      <c r="HT39" s="325"/>
      <c r="HU39" s="325"/>
      <c r="HV39" s="325"/>
      <c r="HW39" s="325"/>
      <c r="HX39" s="325"/>
      <c r="HY39" s="325"/>
      <c r="HZ39" s="325"/>
      <c r="IA39" s="325"/>
      <c r="IB39" s="325"/>
      <c r="IC39" s="325"/>
      <c r="ID39" s="325"/>
      <c r="IE39" s="325"/>
      <c r="IF39" s="325"/>
      <c r="IG39" s="325"/>
      <c r="IH39" s="325"/>
      <c r="II39" s="325"/>
      <c r="IJ39" s="325"/>
      <c r="IK39" s="325"/>
      <c r="IL39" s="325"/>
      <c r="IM39" s="325"/>
      <c r="IN39" s="325"/>
      <c r="IO39" s="325"/>
      <c r="IP39" s="325"/>
      <c r="IQ39" s="325"/>
      <c r="IR39" s="325"/>
      <c r="IS39" s="325"/>
      <c r="IT39" s="325"/>
      <c r="IU39" s="325"/>
      <c r="IV39" s="325"/>
    </row>
    <row r="40" spans="14:256" ht="15.75">
      <c r="N40" s="324"/>
      <c r="O40" s="324"/>
      <c r="P40" s="324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  <c r="HK40" s="325"/>
      <c r="HL40" s="325"/>
      <c r="HM40" s="325"/>
      <c r="HN40" s="325"/>
      <c r="HO40" s="325"/>
      <c r="HP40" s="325"/>
      <c r="HQ40" s="325"/>
      <c r="HR40" s="325"/>
      <c r="HS40" s="325"/>
      <c r="HT40" s="325"/>
      <c r="HU40" s="325"/>
      <c r="HV40" s="325"/>
      <c r="HW40" s="325"/>
      <c r="HX40" s="325"/>
      <c r="HY40" s="325"/>
      <c r="HZ40" s="325"/>
      <c r="IA40" s="325"/>
      <c r="IB40" s="325"/>
      <c r="IC40" s="325"/>
      <c r="ID40" s="325"/>
      <c r="IE40" s="325"/>
      <c r="IF40" s="325"/>
      <c r="IG40" s="325"/>
      <c r="IH40" s="325"/>
      <c r="II40" s="325"/>
      <c r="IJ40" s="325"/>
      <c r="IK40" s="325"/>
      <c r="IL40" s="325"/>
      <c r="IM40" s="325"/>
      <c r="IN40" s="325"/>
      <c r="IO40" s="325"/>
      <c r="IP40" s="325"/>
      <c r="IQ40" s="325"/>
      <c r="IR40" s="325"/>
      <c r="IS40" s="325"/>
      <c r="IT40" s="325"/>
      <c r="IU40" s="325"/>
      <c r="IV40" s="325"/>
    </row>
    <row r="41" spans="14:256" ht="15.75">
      <c r="N41" s="324"/>
      <c r="O41" s="324"/>
      <c r="P41" s="324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  <c r="DJ41" s="325"/>
      <c r="DK41" s="325"/>
      <c r="DL41" s="325"/>
      <c r="DM41" s="325"/>
      <c r="DN41" s="325"/>
      <c r="DO41" s="325"/>
      <c r="DP41" s="325"/>
      <c r="DQ41" s="325"/>
      <c r="DR41" s="325"/>
      <c r="DS41" s="325"/>
      <c r="DT41" s="325"/>
      <c r="DU41" s="325"/>
      <c r="DV41" s="325"/>
      <c r="DW41" s="325"/>
      <c r="DX41" s="325"/>
      <c r="DY41" s="325"/>
      <c r="DZ41" s="325"/>
      <c r="EA41" s="325"/>
      <c r="EB41" s="325"/>
      <c r="EC41" s="325"/>
      <c r="ED41" s="325"/>
      <c r="EE41" s="325"/>
      <c r="EF41" s="325"/>
      <c r="EG41" s="325"/>
      <c r="EH41" s="325"/>
      <c r="EI41" s="325"/>
      <c r="EJ41" s="325"/>
      <c r="EK41" s="325"/>
      <c r="EL41" s="325"/>
      <c r="EM41" s="325"/>
      <c r="EN41" s="325"/>
      <c r="EO41" s="325"/>
      <c r="EP41" s="325"/>
      <c r="EQ41" s="325"/>
      <c r="ER41" s="325"/>
      <c r="ES41" s="325"/>
      <c r="ET41" s="325"/>
      <c r="EU41" s="325"/>
      <c r="EV41" s="325"/>
      <c r="EW41" s="325"/>
      <c r="EX41" s="325"/>
      <c r="EY41" s="325"/>
      <c r="EZ41" s="325"/>
      <c r="FA41" s="325"/>
      <c r="FB41" s="325"/>
      <c r="FC41" s="325"/>
      <c r="FD41" s="325"/>
      <c r="FE41" s="325"/>
      <c r="FF41" s="325"/>
      <c r="FG41" s="325"/>
      <c r="FH41" s="325"/>
      <c r="FI41" s="325"/>
      <c r="FJ41" s="325"/>
      <c r="FK41" s="325"/>
      <c r="FL41" s="325"/>
      <c r="FM41" s="325"/>
      <c r="FN41" s="325"/>
      <c r="FO41" s="325"/>
      <c r="FP41" s="325"/>
      <c r="FQ41" s="325"/>
      <c r="FR41" s="325"/>
      <c r="FS41" s="325"/>
      <c r="FT41" s="325"/>
      <c r="FU41" s="325"/>
      <c r="FV41" s="325"/>
      <c r="FW41" s="325"/>
      <c r="FX41" s="325"/>
      <c r="FY41" s="325"/>
      <c r="FZ41" s="325"/>
      <c r="GA41" s="325"/>
      <c r="GB41" s="325"/>
      <c r="GC41" s="325"/>
      <c r="GD41" s="325"/>
      <c r="GE41" s="325"/>
      <c r="GF41" s="325"/>
      <c r="GG41" s="325"/>
      <c r="GH41" s="325"/>
      <c r="GI41" s="325"/>
      <c r="GJ41" s="325"/>
      <c r="GK41" s="325"/>
      <c r="GL41" s="325"/>
      <c r="GM41" s="325"/>
      <c r="GN41" s="325"/>
      <c r="GO41" s="325"/>
      <c r="GP41" s="325"/>
      <c r="GQ41" s="325"/>
      <c r="GR41" s="325"/>
      <c r="GS41" s="325"/>
      <c r="GT41" s="325"/>
      <c r="GU41" s="325"/>
      <c r="GV41" s="325"/>
      <c r="GW41" s="325"/>
      <c r="GX41" s="325"/>
      <c r="GY41" s="325"/>
      <c r="GZ41" s="325"/>
      <c r="HA41" s="325"/>
      <c r="HB41" s="325"/>
      <c r="HC41" s="325"/>
      <c r="HD41" s="325"/>
      <c r="HE41" s="325"/>
      <c r="HF41" s="325"/>
      <c r="HG41" s="325"/>
      <c r="HH41" s="325"/>
      <c r="HI41" s="325"/>
      <c r="HJ41" s="325"/>
      <c r="HK41" s="325"/>
      <c r="HL41" s="325"/>
      <c r="HM41" s="325"/>
      <c r="HN41" s="325"/>
      <c r="HO41" s="325"/>
      <c r="HP41" s="325"/>
      <c r="HQ41" s="325"/>
      <c r="HR41" s="325"/>
      <c r="HS41" s="325"/>
      <c r="HT41" s="325"/>
      <c r="HU41" s="325"/>
      <c r="HV41" s="325"/>
      <c r="HW41" s="325"/>
      <c r="HX41" s="325"/>
      <c r="HY41" s="325"/>
      <c r="HZ41" s="325"/>
      <c r="IA41" s="325"/>
      <c r="IB41" s="325"/>
      <c r="IC41" s="325"/>
      <c r="ID41" s="325"/>
      <c r="IE41" s="325"/>
      <c r="IF41" s="325"/>
      <c r="IG41" s="325"/>
      <c r="IH41" s="325"/>
      <c r="II41" s="325"/>
      <c r="IJ41" s="325"/>
      <c r="IK41" s="325"/>
      <c r="IL41" s="325"/>
      <c r="IM41" s="325"/>
      <c r="IN41" s="325"/>
      <c r="IO41" s="325"/>
      <c r="IP41" s="325"/>
      <c r="IQ41" s="325"/>
      <c r="IR41" s="325"/>
      <c r="IS41" s="325"/>
      <c r="IT41" s="325"/>
      <c r="IU41" s="325"/>
      <c r="IV41" s="325"/>
    </row>
    <row r="42" spans="14:256" ht="15.75">
      <c r="N42" s="324"/>
      <c r="O42" s="324"/>
      <c r="P42" s="324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325"/>
      <c r="DL42" s="325"/>
      <c r="DM42" s="325"/>
      <c r="DN42" s="325"/>
      <c r="DO42" s="325"/>
      <c r="DP42" s="325"/>
      <c r="DQ42" s="325"/>
      <c r="DR42" s="325"/>
      <c r="DS42" s="325"/>
      <c r="DT42" s="325"/>
      <c r="DU42" s="325"/>
      <c r="DV42" s="325"/>
      <c r="DW42" s="325"/>
      <c r="DX42" s="325"/>
      <c r="DY42" s="325"/>
      <c r="DZ42" s="325"/>
      <c r="EA42" s="325"/>
      <c r="EB42" s="325"/>
      <c r="EC42" s="325"/>
      <c r="ED42" s="325"/>
      <c r="EE42" s="325"/>
      <c r="EF42" s="325"/>
      <c r="EG42" s="325"/>
      <c r="EH42" s="325"/>
      <c r="EI42" s="325"/>
      <c r="EJ42" s="325"/>
      <c r="EK42" s="325"/>
      <c r="EL42" s="325"/>
      <c r="EM42" s="325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  <c r="FE42" s="325"/>
      <c r="FF42" s="325"/>
      <c r="FG42" s="325"/>
      <c r="FH42" s="325"/>
      <c r="FI42" s="325"/>
      <c r="FJ42" s="325"/>
      <c r="FK42" s="325"/>
      <c r="FL42" s="325"/>
      <c r="FM42" s="325"/>
      <c r="FN42" s="325"/>
      <c r="FO42" s="325"/>
      <c r="FP42" s="325"/>
      <c r="FQ42" s="325"/>
      <c r="FR42" s="325"/>
      <c r="FS42" s="325"/>
      <c r="FT42" s="325"/>
      <c r="FU42" s="325"/>
      <c r="FV42" s="325"/>
      <c r="FW42" s="325"/>
      <c r="FX42" s="325"/>
      <c r="FY42" s="325"/>
      <c r="FZ42" s="325"/>
      <c r="GA42" s="325"/>
      <c r="GB42" s="325"/>
      <c r="GC42" s="325"/>
      <c r="GD42" s="325"/>
      <c r="GE42" s="325"/>
      <c r="GF42" s="325"/>
      <c r="GG42" s="325"/>
      <c r="GH42" s="325"/>
      <c r="GI42" s="325"/>
      <c r="GJ42" s="325"/>
      <c r="GK42" s="325"/>
      <c r="GL42" s="325"/>
      <c r="GM42" s="325"/>
      <c r="GN42" s="325"/>
      <c r="GO42" s="325"/>
      <c r="GP42" s="325"/>
      <c r="GQ42" s="325"/>
      <c r="GR42" s="325"/>
      <c r="GS42" s="325"/>
      <c r="GT42" s="325"/>
      <c r="GU42" s="325"/>
      <c r="GV42" s="325"/>
      <c r="GW42" s="325"/>
      <c r="GX42" s="325"/>
      <c r="GY42" s="325"/>
      <c r="GZ42" s="325"/>
      <c r="HA42" s="325"/>
      <c r="HB42" s="325"/>
      <c r="HC42" s="325"/>
      <c r="HD42" s="325"/>
      <c r="HE42" s="325"/>
      <c r="HF42" s="325"/>
      <c r="HG42" s="325"/>
      <c r="HH42" s="325"/>
      <c r="HI42" s="325"/>
      <c r="HJ42" s="325"/>
      <c r="HK42" s="325"/>
      <c r="HL42" s="325"/>
      <c r="HM42" s="325"/>
      <c r="HN42" s="325"/>
      <c r="HO42" s="325"/>
      <c r="HP42" s="325"/>
      <c r="HQ42" s="325"/>
      <c r="HR42" s="325"/>
      <c r="HS42" s="325"/>
      <c r="HT42" s="325"/>
      <c r="HU42" s="325"/>
      <c r="HV42" s="325"/>
      <c r="HW42" s="325"/>
      <c r="HX42" s="325"/>
      <c r="HY42" s="325"/>
      <c r="HZ42" s="325"/>
      <c r="IA42" s="325"/>
      <c r="IB42" s="325"/>
      <c r="IC42" s="325"/>
      <c r="ID42" s="325"/>
      <c r="IE42" s="325"/>
      <c r="IF42" s="325"/>
      <c r="IG42" s="325"/>
      <c r="IH42" s="325"/>
      <c r="II42" s="325"/>
      <c r="IJ42" s="325"/>
      <c r="IK42" s="325"/>
      <c r="IL42" s="325"/>
      <c r="IM42" s="325"/>
      <c r="IN42" s="325"/>
      <c r="IO42" s="325"/>
      <c r="IP42" s="325"/>
      <c r="IQ42" s="325"/>
      <c r="IR42" s="325"/>
      <c r="IS42" s="325"/>
      <c r="IT42" s="325"/>
      <c r="IU42" s="325"/>
      <c r="IV42" s="325"/>
    </row>
    <row r="43" spans="14:256" ht="15.75">
      <c r="N43" s="324"/>
      <c r="O43" s="324"/>
      <c r="P43" s="324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25"/>
      <c r="EE43" s="325"/>
      <c r="EF43" s="325"/>
      <c r="EG43" s="325"/>
      <c r="EH43" s="325"/>
      <c r="EI43" s="325"/>
      <c r="EJ43" s="325"/>
      <c r="EK43" s="325"/>
      <c r="EL43" s="325"/>
      <c r="EM43" s="325"/>
      <c r="EN43" s="325"/>
      <c r="EO43" s="325"/>
      <c r="EP43" s="325"/>
      <c r="EQ43" s="325"/>
      <c r="ER43" s="325"/>
      <c r="ES43" s="325"/>
      <c r="ET43" s="325"/>
      <c r="EU43" s="325"/>
      <c r="EV43" s="325"/>
      <c r="EW43" s="325"/>
      <c r="EX43" s="325"/>
      <c r="EY43" s="325"/>
      <c r="EZ43" s="325"/>
      <c r="FA43" s="325"/>
      <c r="FB43" s="325"/>
      <c r="FC43" s="325"/>
      <c r="FD43" s="325"/>
      <c r="FE43" s="325"/>
      <c r="FF43" s="325"/>
      <c r="FG43" s="325"/>
      <c r="FH43" s="325"/>
      <c r="FI43" s="325"/>
      <c r="FJ43" s="325"/>
      <c r="FK43" s="325"/>
      <c r="FL43" s="325"/>
      <c r="FM43" s="325"/>
      <c r="FN43" s="325"/>
      <c r="FO43" s="325"/>
      <c r="FP43" s="325"/>
      <c r="FQ43" s="325"/>
      <c r="FR43" s="325"/>
      <c r="FS43" s="325"/>
      <c r="FT43" s="325"/>
      <c r="FU43" s="325"/>
      <c r="FV43" s="325"/>
      <c r="FW43" s="325"/>
      <c r="FX43" s="325"/>
      <c r="FY43" s="325"/>
      <c r="FZ43" s="325"/>
      <c r="GA43" s="325"/>
      <c r="GB43" s="325"/>
      <c r="GC43" s="325"/>
      <c r="GD43" s="325"/>
      <c r="GE43" s="325"/>
      <c r="GF43" s="325"/>
      <c r="GG43" s="325"/>
      <c r="GH43" s="325"/>
      <c r="GI43" s="325"/>
      <c r="GJ43" s="325"/>
      <c r="GK43" s="325"/>
      <c r="GL43" s="325"/>
      <c r="GM43" s="325"/>
      <c r="GN43" s="325"/>
      <c r="GO43" s="325"/>
      <c r="GP43" s="325"/>
      <c r="GQ43" s="325"/>
      <c r="GR43" s="325"/>
      <c r="GS43" s="325"/>
      <c r="GT43" s="325"/>
      <c r="GU43" s="325"/>
      <c r="GV43" s="325"/>
      <c r="GW43" s="325"/>
      <c r="GX43" s="325"/>
      <c r="GY43" s="325"/>
      <c r="GZ43" s="325"/>
      <c r="HA43" s="325"/>
      <c r="HB43" s="325"/>
      <c r="HC43" s="325"/>
      <c r="HD43" s="325"/>
      <c r="HE43" s="325"/>
      <c r="HF43" s="325"/>
      <c r="HG43" s="325"/>
      <c r="HH43" s="325"/>
      <c r="HI43" s="325"/>
      <c r="HJ43" s="325"/>
      <c r="HK43" s="325"/>
      <c r="HL43" s="325"/>
      <c r="HM43" s="325"/>
      <c r="HN43" s="325"/>
      <c r="HO43" s="325"/>
      <c r="HP43" s="325"/>
      <c r="HQ43" s="325"/>
      <c r="HR43" s="325"/>
      <c r="HS43" s="325"/>
      <c r="HT43" s="325"/>
      <c r="HU43" s="325"/>
      <c r="HV43" s="325"/>
      <c r="HW43" s="325"/>
      <c r="HX43" s="325"/>
      <c r="HY43" s="325"/>
      <c r="HZ43" s="325"/>
      <c r="IA43" s="325"/>
      <c r="IB43" s="325"/>
      <c r="IC43" s="325"/>
      <c r="ID43" s="325"/>
      <c r="IE43" s="325"/>
      <c r="IF43" s="325"/>
      <c r="IG43" s="325"/>
      <c r="IH43" s="325"/>
      <c r="II43" s="325"/>
      <c r="IJ43" s="325"/>
      <c r="IK43" s="325"/>
      <c r="IL43" s="325"/>
      <c r="IM43" s="325"/>
      <c r="IN43" s="325"/>
      <c r="IO43" s="325"/>
      <c r="IP43" s="325"/>
      <c r="IQ43" s="325"/>
      <c r="IR43" s="325"/>
      <c r="IS43" s="325"/>
      <c r="IT43" s="325"/>
      <c r="IU43" s="325"/>
      <c r="IV43" s="325"/>
    </row>
    <row r="44" spans="14:256" ht="15.75">
      <c r="N44" s="324"/>
      <c r="O44" s="324"/>
      <c r="P44" s="324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5"/>
      <c r="DU44" s="325"/>
      <c r="DV44" s="325"/>
      <c r="DW44" s="325"/>
      <c r="DX44" s="325"/>
      <c r="DY44" s="325"/>
      <c r="DZ44" s="325"/>
      <c r="EA44" s="325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/>
      <c r="EQ44" s="325"/>
      <c r="ER44" s="325"/>
      <c r="ES44" s="325"/>
      <c r="ET44" s="325"/>
      <c r="EU44" s="325"/>
      <c r="EV44" s="325"/>
      <c r="EW44" s="325"/>
      <c r="EX44" s="325"/>
      <c r="EY44" s="325"/>
      <c r="EZ44" s="325"/>
      <c r="FA44" s="325"/>
      <c r="FB44" s="325"/>
      <c r="FC44" s="325"/>
      <c r="FD44" s="325"/>
      <c r="FE44" s="325"/>
      <c r="FF44" s="325"/>
      <c r="FG44" s="325"/>
      <c r="FH44" s="325"/>
      <c r="FI44" s="325"/>
      <c r="FJ44" s="325"/>
      <c r="FK44" s="325"/>
      <c r="FL44" s="325"/>
      <c r="FM44" s="325"/>
      <c r="FN44" s="325"/>
      <c r="FO44" s="325"/>
      <c r="FP44" s="325"/>
      <c r="FQ44" s="325"/>
      <c r="FR44" s="325"/>
      <c r="FS44" s="325"/>
      <c r="FT44" s="325"/>
      <c r="FU44" s="325"/>
      <c r="FV44" s="325"/>
      <c r="FW44" s="325"/>
      <c r="FX44" s="325"/>
      <c r="FY44" s="325"/>
      <c r="FZ44" s="325"/>
      <c r="GA44" s="325"/>
      <c r="GB44" s="325"/>
      <c r="GC44" s="325"/>
      <c r="GD44" s="325"/>
      <c r="GE44" s="325"/>
      <c r="GF44" s="325"/>
      <c r="GG44" s="325"/>
      <c r="GH44" s="325"/>
      <c r="GI44" s="325"/>
      <c r="GJ44" s="325"/>
      <c r="GK44" s="325"/>
      <c r="GL44" s="325"/>
      <c r="GM44" s="325"/>
      <c r="GN44" s="325"/>
      <c r="GO44" s="325"/>
      <c r="GP44" s="325"/>
      <c r="GQ44" s="325"/>
      <c r="GR44" s="325"/>
      <c r="GS44" s="325"/>
      <c r="GT44" s="325"/>
      <c r="GU44" s="325"/>
      <c r="GV44" s="325"/>
      <c r="GW44" s="325"/>
      <c r="GX44" s="325"/>
      <c r="GY44" s="325"/>
      <c r="GZ44" s="325"/>
      <c r="HA44" s="325"/>
      <c r="HB44" s="325"/>
      <c r="HC44" s="325"/>
      <c r="HD44" s="325"/>
      <c r="HE44" s="325"/>
      <c r="HF44" s="325"/>
      <c r="HG44" s="325"/>
      <c r="HH44" s="325"/>
      <c r="HI44" s="325"/>
      <c r="HJ44" s="325"/>
      <c r="HK44" s="325"/>
      <c r="HL44" s="325"/>
      <c r="HM44" s="325"/>
      <c r="HN44" s="325"/>
      <c r="HO44" s="325"/>
      <c r="HP44" s="325"/>
      <c r="HQ44" s="325"/>
      <c r="HR44" s="325"/>
      <c r="HS44" s="325"/>
      <c r="HT44" s="325"/>
      <c r="HU44" s="325"/>
      <c r="HV44" s="325"/>
      <c r="HW44" s="325"/>
      <c r="HX44" s="325"/>
      <c r="HY44" s="325"/>
      <c r="HZ44" s="325"/>
      <c r="IA44" s="325"/>
      <c r="IB44" s="325"/>
      <c r="IC44" s="325"/>
      <c r="ID44" s="325"/>
      <c r="IE44" s="325"/>
      <c r="IF44" s="325"/>
      <c r="IG44" s="325"/>
      <c r="IH44" s="325"/>
      <c r="II44" s="325"/>
      <c r="IJ44" s="325"/>
      <c r="IK44" s="325"/>
      <c r="IL44" s="325"/>
      <c r="IM44" s="325"/>
      <c r="IN44" s="325"/>
      <c r="IO44" s="325"/>
      <c r="IP44" s="325"/>
      <c r="IQ44" s="325"/>
      <c r="IR44" s="325"/>
      <c r="IS44" s="325"/>
      <c r="IT44" s="325"/>
      <c r="IU44" s="325"/>
      <c r="IV44" s="325"/>
    </row>
    <row r="45" spans="14:256" ht="15.75">
      <c r="N45" s="324"/>
      <c r="O45" s="324"/>
      <c r="P45" s="324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5"/>
      <c r="CX45" s="325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  <c r="DJ45" s="325"/>
      <c r="DK45" s="325"/>
      <c r="DL45" s="325"/>
      <c r="DM45" s="325"/>
      <c r="DN45" s="325"/>
      <c r="DO45" s="325"/>
      <c r="DP45" s="325"/>
      <c r="DQ45" s="325"/>
      <c r="DR45" s="325"/>
      <c r="DS45" s="325"/>
      <c r="DT45" s="325"/>
      <c r="DU45" s="325"/>
      <c r="DV45" s="325"/>
      <c r="DW45" s="325"/>
      <c r="DX45" s="325"/>
      <c r="DY45" s="325"/>
      <c r="DZ45" s="325"/>
      <c r="EA45" s="325"/>
      <c r="EB45" s="325"/>
      <c r="EC45" s="325"/>
      <c r="ED45" s="325"/>
      <c r="EE45" s="325"/>
      <c r="EF45" s="325"/>
      <c r="EG45" s="325"/>
      <c r="EH45" s="325"/>
      <c r="EI45" s="325"/>
      <c r="EJ45" s="325"/>
      <c r="EK45" s="325"/>
      <c r="EL45" s="325"/>
      <c r="EM45" s="325"/>
      <c r="EN45" s="325"/>
      <c r="EO45" s="325"/>
      <c r="EP45" s="325"/>
      <c r="EQ45" s="325"/>
      <c r="ER45" s="325"/>
      <c r="ES45" s="325"/>
      <c r="ET45" s="325"/>
      <c r="EU45" s="325"/>
      <c r="EV45" s="325"/>
      <c r="EW45" s="325"/>
      <c r="EX45" s="325"/>
      <c r="EY45" s="325"/>
      <c r="EZ45" s="325"/>
      <c r="FA45" s="325"/>
      <c r="FB45" s="325"/>
      <c r="FC45" s="325"/>
      <c r="FD45" s="325"/>
      <c r="FE45" s="325"/>
      <c r="FF45" s="325"/>
      <c r="FG45" s="325"/>
      <c r="FH45" s="325"/>
      <c r="FI45" s="325"/>
      <c r="FJ45" s="325"/>
      <c r="FK45" s="325"/>
      <c r="FL45" s="325"/>
      <c r="FM45" s="325"/>
      <c r="FN45" s="325"/>
      <c r="FO45" s="325"/>
      <c r="FP45" s="325"/>
      <c r="FQ45" s="325"/>
      <c r="FR45" s="325"/>
      <c r="FS45" s="325"/>
      <c r="FT45" s="325"/>
      <c r="FU45" s="325"/>
      <c r="FV45" s="325"/>
      <c r="FW45" s="325"/>
      <c r="FX45" s="325"/>
      <c r="FY45" s="325"/>
      <c r="FZ45" s="325"/>
      <c r="GA45" s="325"/>
      <c r="GB45" s="325"/>
      <c r="GC45" s="325"/>
      <c r="GD45" s="325"/>
      <c r="GE45" s="325"/>
      <c r="GF45" s="325"/>
      <c r="GG45" s="325"/>
      <c r="GH45" s="325"/>
      <c r="GI45" s="325"/>
      <c r="GJ45" s="325"/>
      <c r="GK45" s="325"/>
      <c r="GL45" s="325"/>
      <c r="GM45" s="325"/>
      <c r="GN45" s="325"/>
      <c r="GO45" s="325"/>
      <c r="GP45" s="325"/>
      <c r="GQ45" s="325"/>
      <c r="GR45" s="325"/>
      <c r="GS45" s="325"/>
      <c r="GT45" s="325"/>
      <c r="GU45" s="325"/>
      <c r="GV45" s="325"/>
      <c r="GW45" s="325"/>
      <c r="GX45" s="325"/>
      <c r="GY45" s="325"/>
      <c r="GZ45" s="325"/>
      <c r="HA45" s="325"/>
      <c r="HB45" s="325"/>
      <c r="HC45" s="325"/>
      <c r="HD45" s="325"/>
      <c r="HE45" s="325"/>
      <c r="HF45" s="325"/>
      <c r="HG45" s="325"/>
      <c r="HH45" s="325"/>
      <c r="HI45" s="325"/>
      <c r="HJ45" s="325"/>
      <c r="HK45" s="325"/>
      <c r="HL45" s="325"/>
      <c r="HM45" s="325"/>
      <c r="HN45" s="325"/>
      <c r="HO45" s="325"/>
      <c r="HP45" s="325"/>
      <c r="HQ45" s="325"/>
      <c r="HR45" s="325"/>
      <c r="HS45" s="325"/>
      <c r="HT45" s="325"/>
      <c r="HU45" s="325"/>
      <c r="HV45" s="325"/>
      <c r="HW45" s="325"/>
      <c r="HX45" s="325"/>
      <c r="HY45" s="325"/>
      <c r="HZ45" s="325"/>
      <c r="IA45" s="325"/>
      <c r="IB45" s="325"/>
      <c r="IC45" s="325"/>
      <c r="ID45" s="325"/>
      <c r="IE45" s="325"/>
      <c r="IF45" s="325"/>
      <c r="IG45" s="325"/>
      <c r="IH45" s="325"/>
      <c r="II45" s="325"/>
      <c r="IJ45" s="325"/>
      <c r="IK45" s="325"/>
      <c r="IL45" s="325"/>
      <c r="IM45" s="325"/>
      <c r="IN45" s="325"/>
      <c r="IO45" s="325"/>
      <c r="IP45" s="325"/>
      <c r="IQ45" s="325"/>
      <c r="IR45" s="325"/>
      <c r="IS45" s="325"/>
      <c r="IT45" s="325"/>
      <c r="IU45" s="325"/>
      <c r="IV45" s="325"/>
    </row>
    <row r="46" spans="14:256" ht="15.75">
      <c r="N46" s="324"/>
      <c r="O46" s="324"/>
      <c r="P46" s="324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325"/>
      <c r="DL46" s="325"/>
      <c r="DM46" s="325"/>
      <c r="DN46" s="325"/>
      <c r="DO46" s="325"/>
      <c r="DP46" s="325"/>
      <c r="DQ46" s="325"/>
      <c r="DR46" s="325"/>
      <c r="DS46" s="325"/>
      <c r="DT46" s="325"/>
      <c r="DU46" s="325"/>
      <c r="DV46" s="325"/>
      <c r="DW46" s="325"/>
      <c r="DX46" s="325"/>
      <c r="DY46" s="325"/>
      <c r="DZ46" s="325"/>
      <c r="EA46" s="325"/>
      <c r="EB46" s="325"/>
      <c r="EC46" s="325"/>
      <c r="ED46" s="325"/>
      <c r="EE46" s="325"/>
      <c r="EF46" s="325"/>
      <c r="EG46" s="325"/>
      <c r="EH46" s="325"/>
      <c r="EI46" s="325"/>
      <c r="EJ46" s="325"/>
      <c r="EK46" s="325"/>
      <c r="EL46" s="325"/>
      <c r="EM46" s="325"/>
      <c r="EN46" s="325"/>
      <c r="EO46" s="325"/>
      <c r="EP46" s="325"/>
      <c r="EQ46" s="325"/>
      <c r="ER46" s="325"/>
      <c r="ES46" s="325"/>
      <c r="ET46" s="325"/>
      <c r="EU46" s="325"/>
      <c r="EV46" s="325"/>
      <c r="EW46" s="325"/>
      <c r="EX46" s="325"/>
      <c r="EY46" s="325"/>
      <c r="EZ46" s="325"/>
      <c r="FA46" s="325"/>
      <c r="FB46" s="325"/>
      <c r="FC46" s="325"/>
      <c r="FD46" s="325"/>
      <c r="FE46" s="325"/>
      <c r="FF46" s="325"/>
      <c r="FG46" s="325"/>
      <c r="FH46" s="325"/>
      <c r="FI46" s="325"/>
      <c r="FJ46" s="325"/>
      <c r="FK46" s="325"/>
      <c r="FL46" s="325"/>
      <c r="FM46" s="325"/>
      <c r="FN46" s="325"/>
      <c r="FO46" s="325"/>
      <c r="FP46" s="325"/>
      <c r="FQ46" s="325"/>
      <c r="FR46" s="325"/>
      <c r="FS46" s="325"/>
      <c r="FT46" s="325"/>
      <c r="FU46" s="325"/>
      <c r="FV46" s="325"/>
      <c r="FW46" s="325"/>
      <c r="FX46" s="325"/>
      <c r="FY46" s="325"/>
      <c r="FZ46" s="325"/>
      <c r="GA46" s="325"/>
      <c r="GB46" s="325"/>
      <c r="GC46" s="325"/>
      <c r="GD46" s="325"/>
      <c r="GE46" s="325"/>
      <c r="GF46" s="325"/>
      <c r="GG46" s="325"/>
      <c r="GH46" s="325"/>
      <c r="GI46" s="325"/>
      <c r="GJ46" s="325"/>
      <c r="GK46" s="325"/>
      <c r="GL46" s="325"/>
      <c r="GM46" s="325"/>
      <c r="GN46" s="325"/>
      <c r="GO46" s="325"/>
      <c r="GP46" s="325"/>
      <c r="GQ46" s="325"/>
      <c r="GR46" s="325"/>
      <c r="GS46" s="325"/>
      <c r="GT46" s="325"/>
      <c r="GU46" s="325"/>
      <c r="GV46" s="325"/>
      <c r="GW46" s="325"/>
      <c r="GX46" s="325"/>
      <c r="GY46" s="325"/>
      <c r="GZ46" s="325"/>
      <c r="HA46" s="325"/>
      <c r="HB46" s="325"/>
      <c r="HC46" s="325"/>
      <c r="HD46" s="325"/>
      <c r="HE46" s="325"/>
      <c r="HF46" s="325"/>
      <c r="HG46" s="325"/>
      <c r="HH46" s="325"/>
      <c r="HI46" s="325"/>
      <c r="HJ46" s="325"/>
      <c r="HK46" s="325"/>
      <c r="HL46" s="325"/>
      <c r="HM46" s="325"/>
      <c r="HN46" s="325"/>
      <c r="HO46" s="325"/>
      <c r="HP46" s="325"/>
      <c r="HQ46" s="325"/>
      <c r="HR46" s="325"/>
      <c r="HS46" s="325"/>
      <c r="HT46" s="325"/>
      <c r="HU46" s="325"/>
      <c r="HV46" s="325"/>
      <c r="HW46" s="325"/>
      <c r="HX46" s="325"/>
      <c r="HY46" s="325"/>
      <c r="HZ46" s="325"/>
      <c r="IA46" s="325"/>
      <c r="IB46" s="325"/>
      <c r="IC46" s="325"/>
      <c r="ID46" s="325"/>
      <c r="IE46" s="325"/>
      <c r="IF46" s="325"/>
      <c r="IG46" s="325"/>
      <c r="IH46" s="325"/>
      <c r="II46" s="325"/>
      <c r="IJ46" s="325"/>
      <c r="IK46" s="325"/>
      <c r="IL46" s="325"/>
      <c r="IM46" s="325"/>
      <c r="IN46" s="325"/>
      <c r="IO46" s="325"/>
      <c r="IP46" s="325"/>
      <c r="IQ46" s="325"/>
      <c r="IR46" s="325"/>
      <c r="IS46" s="325"/>
      <c r="IT46" s="325"/>
      <c r="IU46" s="325"/>
      <c r="IV46" s="325"/>
    </row>
    <row r="47" spans="14:256" ht="15.75">
      <c r="N47" s="324"/>
      <c r="O47" s="324"/>
      <c r="P47" s="324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  <c r="DJ47" s="325"/>
      <c r="DK47" s="325"/>
      <c r="DL47" s="325"/>
      <c r="DM47" s="325"/>
      <c r="DN47" s="325"/>
      <c r="DO47" s="325"/>
      <c r="DP47" s="325"/>
      <c r="DQ47" s="325"/>
      <c r="DR47" s="325"/>
      <c r="DS47" s="325"/>
      <c r="DT47" s="325"/>
      <c r="DU47" s="325"/>
      <c r="DV47" s="325"/>
      <c r="DW47" s="325"/>
      <c r="DX47" s="325"/>
      <c r="DY47" s="325"/>
      <c r="DZ47" s="325"/>
      <c r="EA47" s="325"/>
      <c r="EB47" s="325"/>
      <c r="EC47" s="325"/>
      <c r="ED47" s="325"/>
      <c r="EE47" s="325"/>
      <c r="EF47" s="325"/>
      <c r="EG47" s="325"/>
      <c r="EH47" s="325"/>
      <c r="EI47" s="325"/>
      <c r="EJ47" s="325"/>
      <c r="EK47" s="325"/>
      <c r="EL47" s="325"/>
      <c r="EM47" s="325"/>
      <c r="EN47" s="325"/>
      <c r="EO47" s="325"/>
      <c r="EP47" s="325"/>
      <c r="EQ47" s="325"/>
      <c r="ER47" s="325"/>
      <c r="ES47" s="325"/>
      <c r="ET47" s="325"/>
      <c r="EU47" s="325"/>
      <c r="EV47" s="325"/>
      <c r="EW47" s="325"/>
      <c r="EX47" s="325"/>
      <c r="EY47" s="325"/>
      <c r="EZ47" s="325"/>
      <c r="FA47" s="325"/>
      <c r="FB47" s="325"/>
      <c r="FC47" s="325"/>
      <c r="FD47" s="325"/>
      <c r="FE47" s="325"/>
      <c r="FF47" s="325"/>
      <c r="FG47" s="325"/>
      <c r="FH47" s="325"/>
      <c r="FI47" s="325"/>
      <c r="FJ47" s="325"/>
      <c r="FK47" s="325"/>
      <c r="FL47" s="325"/>
      <c r="FM47" s="325"/>
      <c r="FN47" s="325"/>
      <c r="FO47" s="325"/>
      <c r="FP47" s="325"/>
      <c r="FQ47" s="325"/>
      <c r="FR47" s="325"/>
      <c r="FS47" s="325"/>
      <c r="FT47" s="325"/>
      <c r="FU47" s="325"/>
      <c r="FV47" s="325"/>
      <c r="FW47" s="325"/>
      <c r="FX47" s="325"/>
      <c r="FY47" s="325"/>
      <c r="FZ47" s="325"/>
      <c r="GA47" s="325"/>
      <c r="GB47" s="325"/>
      <c r="GC47" s="325"/>
      <c r="GD47" s="325"/>
      <c r="GE47" s="325"/>
      <c r="GF47" s="325"/>
      <c r="GG47" s="325"/>
      <c r="GH47" s="325"/>
      <c r="GI47" s="325"/>
      <c r="GJ47" s="325"/>
      <c r="GK47" s="325"/>
      <c r="GL47" s="325"/>
      <c r="GM47" s="325"/>
      <c r="GN47" s="325"/>
      <c r="GO47" s="325"/>
      <c r="GP47" s="325"/>
      <c r="GQ47" s="325"/>
      <c r="GR47" s="325"/>
      <c r="GS47" s="325"/>
      <c r="GT47" s="325"/>
      <c r="GU47" s="325"/>
      <c r="GV47" s="325"/>
      <c r="GW47" s="325"/>
      <c r="GX47" s="325"/>
      <c r="GY47" s="325"/>
      <c r="GZ47" s="325"/>
      <c r="HA47" s="325"/>
      <c r="HB47" s="325"/>
      <c r="HC47" s="325"/>
      <c r="HD47" s="325"/>
      <c r="HE47" s="325"/>
      <c r="HF47" s="325"/>
      <c r="HG47" s="325"/>
      <c r="HH47" s="325"/>
      <c r="HI47" s="325"/>
      <c r="HJ47" s="325"/>
      <c r="HK47" s="325"/>
      <c r="HL47" s="325"/>
      <c r="HM47" s="325"/>
      <c r="HN47" s="325"/>
      <c r="HO47" s="325"/>
      <c r="HP47" s="325"/>
      <c r="HQ47" s="325"/>
      <c r="HR47" s="325"/>
      <c r="HS47" s="325"/>
      <c r="HT47" s="325"/>
      <c r="HU47" s="325"/>
      <c r="HV47" s="325"/>
      <c r="HW47" s="325"/>
      <c r="HX47" s="325"/>
      <c r="HY47" s="325"/>
      <c r="HZ47" s="325"/>
      <c r="IA47" s="325"/>
      <c r="IB47" s="325"/>
      <c r="IC47" s="325"/>
      <c r="ID47" s="325"/>
      <c r="IE47" s="325"/>
      <c r="IF47" s="325"/>
      <c r="IG47" s="325"/>
      <c r="IH47" s="325"/>
      <c r="II47" s="325"/>
      <c r="IJ47" s="325"/>
      <c r="IK47" s="325"/>
      <c r="IL47" s="325"/>
      <c r="IM47" s="325"/>
      <c r="IN47" s="325"/>
      <c r="IO47" s="325"/>
      <c r="IP47" s="325"/>
      <c r="IQ47" s="325"/>
      <c r="IR47" s="325"/>
      <c r="IS47" s="325"/>
      <c r="IT47" s="325"/>
      <c r="IU47" s="325"/>
      <c r="IV47" s="325"/>
    </row>
    <row r="48" spans="1:256" ht="15.75">
      <c r="A48" s="325"/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4"/>
      <c r="O48" s="324"/>
      <c r="P48" s="324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  <c r="DJ48" s="325"/>
      <c r="DK48" s="325"/>
      <c r="DL48" s="325"/>
      <c r="DM48" s="325"/>
      <c r="DN48" s="325"/>
      <c r="DO48" s="325"/>
      <c r="DP48" s="325"/>
      <c r="DQ48" s="325"/>
      <c r="DR48" s="325"/>
      <c r="DS48" s="325"/>
      <c r="DT48" s="325"/>
      <c r="DU48" s="325"/>
      <c r="DV48" s="325"/>
      <c r="DW48" s="325"/>
      <c r="DX48" s="325"/>
      <c r="DY48" s="325"/>
      <c r="DZ48" s="325"/>
      <c r="EA48" s="325"/>
      <c r="EB48" s="325"/>
      <c r="EC48" s="325"/>
      <c r="ED48" s="325"/>
      <c r="EE48" s="325"/>
      <c r="EF48" s="325"/>
      <c r="EG48" s="325"/>
      <c r="EH48" s="325"/>
      <c r="EI48" s="325"/>
      <c r="EJ48" s="325"/>
      <c r="EK48" s="325"/>
      <c r="EL48" s="325"/>
      <c r="EM48" s="325"/>
      <c r="EN48" s="325"/>
      <c r="EO48" s="325"/>
      <c r="EP48" s="325"/>
      <c r="EQ48" s="325"/>
      <c r="ER48" s="325"/>
      <c r="ES48" s="325"/>
      <c r="ET48" s="325"/>
      <c r="EU48" s="325"/>
      <c r="EV48" s="325"/>
      <c r="EW48" s="325"/>
      <c r="EX48" s="325"/>
      <c r="EY48" s="325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5"/>
      <c r="FM48" s="325"/>
      <c r="FN48" s="325"/>
      <c r="FO48" s="325"/>
      <c r="FP48" s="325"/>
      <c r="FQ48" s="325"/>
      <c r="FR48" s="325"/>
      <c r="FS48" s="325"/>
      <c r="FT48" s="325"/>
      <c r="FU48" s="325"/>
      <c r="FV48" s="325"/>
      <c r="FW48" s="325"/>
      <c r="FX48" s="325"/>
      <c r="FY48" s="325"/>
      <c r="FZ48" s="325"/>
      <c r="GA48" s="325"/>
      <c r="GB48" s="325"/>
      <c r="GC48" s="325"/>
      <c r="GD48" s="325"/>
      <c r="GE48" s="325"/>
      <c r="GF48" s="325"/>
      <c r="GG48" s="325"/>
      <c r="GH48" s="325"/>
      <c r="GI48" s="325"/>
      <c r="GJ48" s="325"/>
      <c r="GK48" s="325"/>
      <c r="GL48" s="325"/>
      <c r="GM48" s="325"/>
      <c r="GN48" s="325"/>
      <c r="GO48" s="325"/>
      <c r="GP48" s="325"/>
      <c r="GQ48" s="325"/>
      <c r="GR48" s="325"/>
      <c r="GS48" s="325"/>
      <c r="GT48" s="325"/>
      <c r="GU48" s="325"/>
      <c r="GV48" s="325"/>
      <c r="GW48" s="325"/>
      <c r="GX48" s="325"/>
      <c r="GY48" s="325"/>
      <c r="GZ48" s="325"/>
      <c r="HA48" s="325"/>
      <c r="HB48" s="325"/>
      <c r="HC48" s="325"/>
      <c r="HD48" s="325"/>
      <c r="HE48" s="325"/>
      <c r="HF48" s="325"/>
      <c r="HG48" s="325"/>
      <c r="HH48" s="325"/>
      <c r="HI48" s="325"/>
      <c r="HJ48" s="325"/>
      <c r="HK48" s="325"/>
      <c r="HL48" s="325"/>
      <c r="HM48" s="325"/>
      <c r="HN48" s="325"/>
      <c r="HO48" s="325"/>
      <c r="HP48" s="325"/>
      <c r="HQ48" s="325"/>
      <c r="HR48" s="325"/>
      <c r="HS48" s="325"/>
      <c r="HT48" s="325"/>
      <c r="HU48" s="325"/>
      <c r="HV48" s="325"/>
      <c r="HW48" s="325"/>
      <c r="HX48" s="325"/>
      <c r="HY48" s="325"/>
      <c r="HZ48" s="325"/>
      <c r="IA48" s="325"/>
      <c r="IB48" s="325"/>
      <c r="IC48" s="325"/>
      <c r="ID48" s="325"/>
      <c r="IE48" s="325"/>
      <c r="IF48" s="325"/>
      <c r="IG48" s="325"/>
      <c r="IH48" s="325"/>
      <c r="II48" s="325"/>
      <c r="IJ48" s="325"/>
      <c r="IK48" s="325"/>
      <c r="IL48" s="325"/>
      <c r="IM48" s="325"/>
      <c r="IN48" s="325"/>
      <c r="IO48" s="325"/>
      <c r="IP48" s="325"/>
      <c r="IQ48" s="325"/>
      <c r="IR48" s="325"/>
      <c r="IS48" s="325"/>
      <c r="IT48" s="325"/>
      <c r="IU48" s="325"/>
      <c r="IV48" s="325"/>
    </row>
    <row r="49" spans="1:256" ht="15.75">
      <c r="A49" s="325"/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4"/>
      <c r="O49" s="324"/>
      <c r="P49" s="324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  <c r="DJ49" s="325"/>
      <c r="DK49" s="325"/>
      <c r="DL49" s="325"/>
      <c r="DM49" s="325"/>
      <c r="DN49" s="325"/>
      <c r="DO49" s="325"/>
      <c r="DP49" s="325"/>
      <c r="DQ49" s="325"/>
      <c r="DR49" s="325"/>
      <c r="DS49" s="325"/>
      <c r="DT49" s="325"/>
      <c r="DU49" s="325"/>
      <c r="DV49" s="325"/>
      <c r="DW49" s="325"/>
      <c r="DX49" s="325"/>
      <c r="DY49" s="325"/>
      <c r="DZ49" s="325"/>
      <c r="EA49" s="325"/>
      <c r="EB49" s="325"/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5"/>
      <c r="EN49" s="325"/>
      <c r="EO49" s="325"/>
      <c r="EP49" s="325"/>
      <c r="EQ49" s="325"/>
      <c r="ER49" s="325"/>
      <c r="ES49" s="325"/>
      <c r="ET49" s="325"/>
      <c r="EU49" s="325"/>
      <c r="EV49" s="325"/>
      <c r="EW49" s="325"/>
      <c r="EX49" s="325"/>
      <c r="EY49" s="325"/>
      <c r="EZ49" s="325"/>
      <c r="FA49" s="325"/>
      <c r="FB49" s="325"/>
      <c r="FC49" s="325"/>
      <c r="FD49" s="325"/>
      <c r="FE49" s="325"/>
      <c r="FF49" s="325"/>
      <c r="FG49" s="325"/>
      <c r="FH49" s="325"/>
      <c r="FI49" s="325"/>
      <c r="FJ49" s="325"/>
      <c r="FK49" s="325"/>
      <c r="FL49" s="325"/>
      <c r="FM49" s="325"/>
      <c r="FN49" s="325"/>
      <c r="FO49" s="325"/>
      <c r="FP49" s="325"/>
      <c r="FQ49" s="325"/>
      <c r="FR49" s="325"/>
      <c r="FS49" s="325"/>
      <c r="FT49" s="325"/>
      <c r="FU49" s="325"/>
      <c r="FV49" s="325"/>
      <c r="FW49" s="325"/>
      <c r="FX49" s="325"/>
      <c r="FY49" s="325"/>
      <c r="FZ49" s="325"/>
      <c r="GA49" s="325"/>
      <c r="GB49" s="325"/>
      <c r="GC49" s="325"/>
      <c r="GD49" s="325"/>
      <c r="GE49" s="325"/>
      <c r="GF49" s="325"/>
      <c r="GG49" s="325"/>
      <c r="GH49" s="325"/>
      <c r="GI49" s="325"/>
      <c r="GJ49" s="325"/>
      <c r="GK49" s="325"/>
      <c r="GL49" s="325"/>
      <c r="GM49" s="325"/>
      <c r="GN49" s="325"/>
      <c r="GO49" s="325"/>
      <c r="GP49" s="325"/>
      <c r="GQ49" s="325"/>
      <c r="GR49" s="325"/>
      <c r="GS49" s="325"/>
      <c r="GT49" s="325"/>
      <c r="GU49" s="325"/>
      <c r="GV49" s="325"/>
      <c r="GW49" s="325"/>
      <c r="GX49" s="325"/>
      <c r="GY49" s="325"/>
      <c r="GZ49" s="325"/>
      <c r="HA49" s="325"/>
      <c r="HB49" s="325"/>
      <c r="HC49" s="325"/>
      <c r="HD49" s="325"/>
      <c r="HE49" s="325"/>
      <c r="HF49" s="325"/>
      <c r="HG49" s="325"/>
      <c r="HH49" s="325"/>
      <c r="HI49" s="325"/>
      <c r="HJ49" s="325"/>
      <c r="HK49" s="325"/>
      <c r="HL49" s="325"/>
      <c r="HM49" s="325"/>
      <c r="HN49" s="325"/>
      <c r="HO49" s="325"/>
      <c r="HP49" s="325"/>
      <c r="HQ49" s="325"/>
      <c r="HR49" s="325"/>
      <c r="HS49" s="325"/>
      <c r="HT49" s="325"/>
      <c r="HU49" s="325"/>
      <c r="HV49" s="325"/>
      <c r="HW49" s="325"/>
      <c r="HX49" s="325"/>
      <c r="HY49" s="325"/>
      <c r="HZ49" s="325"/>
      <c r="IA49" s="325"/>
      <c r="IB49" s="325"/>
      <c r="IC49" s="325"/>
      <c r="ID49" s="325"/>
      <c r="IE49" s="325"/>
      <c r="IF49" s="325"/>
      <c r="IG49" s="325"/>
      <c r="IH49" s="325"/>
      <c r="II49" s="325"/>
      <c r="IJ49" s="325"/>
      <c r="IK49" s="325"/>
      <c r="IL49" s="325"/>
      <c r="IM49" s="325"/>
      <c r="IN49" s="325"/>
      <c r="IO49" s="325"/>
      <c r="IP49" s="325"/>
      <c r="IQ49" s="325"/>
      <c r="IR49" s="325"/>
      <c r="IS49" s="325"/>
      <c r="IT49" s="325"/>
      <c r="IU49" s="325"/>
      <c r="IV49" s="325"/>
    </row>
    <row r="50" spans="1:256" ht="15.75">
      <c r="A50" s="325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4"/>
      <c r="O50" s="324"/>
      <c r="P50" s="324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5"/>
      <c r="CX50" s="325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  <c r="DJ50" s="325"/>
      <c r="DK50" s="325"/>
      <c r="DL50" s="325"/>
      <c r="DM50" s="325"/>
      <c r="DN50" s="325"/>
      <c r="DO50" s="325"/>
      <c r="DP50" s="325"/>
      <c r="DQ50" s="325"/>
      <c r="DR50" s="325"/>
      <c r="DS50" s="325"/>
      <c r="DT50" s="325"/>
      <c r="DU50" s="325"/>
      <c r="DV50" s="325"/>
      <c r="DW50" s="325"/>
      <c r="DX50" s="325"/>
      <c r="DY50" s="325"/>
      <c r="DZ50" s="325"/>
      <c r="EA50" s="325"/>
      <c r="EB50" s="325"/>
      <c r="EC50" s="325"/>
      <c r="ED50" s="325"/>
      <c r="EE50" s="325"/>
      <c r="EF50" s="325"/>
      <c r="EG50" s="325"/>
      <c r="EH50" s="325"/>
      <c r="EI50" s="325"/>
      <c r="EJ50" s="325"/>
      <c r="EK50" s="325"/>
      <c r="EL50" s="325"/>
      <c r="EM50" s="325"/>
      <c r="EN50" s="325"/>
      <c r="EO50" s="325"/>
      <c r="EP50" s="325"/>
      <c r="EQ50" s="325"/>
      <c r="ER50" s="325"/>
      <c r="ES50" s="325"/>
      <c r="ET50" s="325"/>
      <c r="EU50" s="325"/>
      <c r="EV50" s="325"/>
      <c r="EW50" s="325"/>
      <c r="EX50" s="325"/>
      <c r="EY50" s="325"/>
      <c r="EZ50" s="325"/>
      <c r="FA50" s="325"/>
      <c r="FB50" s="325"/>
      <c r="FC50" s="325"/>
      <c r="FD50" s="325"/>
      <c r="FE50" s="325"/>
      <c r="FF50" s="325"/>
      <c r="FG50" s="325"/>
      <c r="FH50" s="325"/>
      <c r="FI50" s="325"/>
      <c r="FJ50" s="325"/>
      <c r="FK50" s="325"/>
      <c r="FL50" s="325"/>
      <c r="FM50" s="325"/>
      <c r="FN50" s="325"/>
      <c r="FO50" s="325"/>
      <c r="FP50" s="325"/>
      <c r="FQ50" s="325"/>
      <c r="FR50" s="325"/>
      <c r="FS50" s="325"/>
      <c r="FT50" s="325"/>
      <c r="FU50" s="325"/>
      <c r="FV50" s="325"/>
      <c r="FW50" s="325"/>
      <c r="FX50" s="325"/>
      <c r="FY50" s="325"/>
      <c r="FZ50" s="325"/>
      <c r="GA50" s="325"/>
      <c r="GB50" s="325"/>
      <c r="GC50" s="325"/>
      <c r="GD50" s="325"/>
      <c r="GE50" s="325"/>
      <c r="GF50" s="325"/>
      <c r="GG50" s="325"/>
      <c r="GH50" s="325"/>
      <c r="GI50" s="325"/>
      <c r="GJ50" s="325"/>
      <c r="GK50" s="325"/>
      <c r="GL50" s="325"/>
      <c r="GM50" s="325"/>
      <c r="GN50" s="325"/>
      <c r="GO50" s="325"/>
      <c r="GP50" s="325"/>
      <c r="GQ50" s="325"/>
      <c r="GR50" s="325"/>
      <c r="GS50" s="325"/>
      <c r="GT50" s="325"/>
      <c r="GU50" s="325"/>
      <c r="GV50" s="325"/>
      <c r="GW50" s="325"/>
      <c r="GX50" s="325"/>
      <c r="GY50" s="325"/>
      <c r="GZ50" s="325"/>
      <c r="HA50" s="325"/>
      <c r="HB50" s="325"/>
      <c r="HC50" s="325"/>
      <c r="HD50" s="325"/>
      <c r="HE50" s="325"/>
      <c r="HF50" s="325"/>
      <c r="HG50" s="325"/>
      <c r="HH50" s="325"/>
      <c r="HI50" s="325"/>
      <c r="HJ50" s="325"/>
      <c r="HK50" s="325"/>
      <c r="HL50" s="325"/>
      <c r="HM50" s="325"/>
      <c r="HN50" s="325"/>
      <c r="HO50" s="325"/>
      <c r="HP50" s="325"/>
      <c r="HQ50" s="325"/>
      <c r="HR50" s="325"/>
      <c r="HS50" s="325"/>
      <c r="HT50" s="325"/>
      <c r="HU50" s="325"/>
      <c r="HV50" s="325"/>
      <c r="HW50" s="325"/>
      <c r="HX50" s="325"/>
      <c r="HY50" s="325"/>
      <c r="HZ50" s="325"/>
      <c r="IA50" s="325"/>
      <c r="IB50" s="325"/>
      <c r="IC50" s="325"/>
      <c r="ID50" s="325"/>
      <c r="IE50" s="325"/>
      <c r="IF50" s="325"/>
      <c r="IG50" s="325"/>
      <c r="IH50" s="325"/>
      <c r="II50" s="325"/>
      <c r="IJ50" s="325"/>
      <c r="IK50" s="325"/>
      <c r="IL50" s="325"/>
      <c r="IM50" s="325"/>
      <c r="IN50" s="325"/>
      <c r="IO50" s="325"/>
      <c r="IP50" s="325"/>
      <c r="IQ50" s="325"/>
      <c r="IR50" s="325"/>
      <c r="IS50" s="325"/>
      <c r="IT50" s="325"/>
      <c r="IU50" s="325"/>
      <c r="IV50" s="325"/>
    </row>
    <row r="51" spans="1:256" ht="15.75">
      <c r="A51" s="325"/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4"/>
      <c r="O51" s="324"/>
      <c r="P51" s="324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325"/>
      <c r="CP51" s="325"/>
      <c r="CQ51" s="325"/>
      <c r="CR51" s="325"/>
      <c r="CS51" s="325"/>
      <c r="CT51" s="325"/>
      <c r="CU51" s="325"/>
      <c r="CV51" s="325"/>
      <c r="CW51" s="325"/>
      <c r="CX51" s="325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  <c r="DJ51" s="325"/>
      <c r="DK51" s="325"/>
      <c r="DL51" s="325"/>
      <c r="DM51" s="325"/>
      <c r="DN51" s="325"/>
      <c r="DO51" s="325"/>
      <c r="DP51" s="325"/>
      <c r="DQ51" s="325"/>
      <c r="DR51" s="325"/>
      <c r="DS51" s="325"/>
      <c r="DT51" s="325"/>
      <c r="DU51" s="325"/>
      <c r="DV51" s="325"/>
      <c r="DW51" s="325"/>
      <c r="DX51" s="325"/>
      <c r="DY51" s="325"/>
      <c r="DZ51" s="325"/>
      <c r="EA51" s="325"/>
      <c r="EB51" s="325"/>
      <c r="EC51" s="325"/>
      <c r="ED51" s="325"/>
      <c r="EE51" s="325"/>
      <c r="EF51" s="325"/>
      <c r="EG51" s="325"/>
      <c r="EH51" s="325"/>
      <c r="EI51" s="325"/>
      <c r="EJ51" s="325"/>
      <c r="EK51" s="325"/>
      <c r="EL51" s="325"/>
      <c r="EM51" s="325"/>
      <c r="EN51" s="325"/>
      <c r="EO51" s="325"/>
      <c r="EP51" s="325"/>
      <c r="EQ51" s="325"/>
      <c r="ER51" s="325"/>
      <c r="ES51" s="325"/>
      <c r="ET51" s="325"/>
      <c r="EU51" s="325"/>
      <c r="EV51" s="325"/>
      <c r="EW51" s="325"/>
      <c r="EX51" s="325"/>
      <c r="EY51" s="325"/>
      <c r="EZ51" s="325"/>
      <c r="FA51" s="325"/>
      <c r="FB51" s="325"/>
      <c r="FC51" s="325"/>
      <c r="FD51" s="325"/>
      <c r="FE51" s="325"/>
      <c r="FF51" s="325"/>
      <c r="FG51" s="325"/>
      <c r="FH51" s="325"/>
      <c r="FI51" s="325"/>
      <c r="FJ51" s="325"/>
      <c r="FK51" s="325"/>
      <c r="FL51" s="325"/>
      <c r="FM51" s="325"/>
      <c r="FN51" s="325"/>
      <c r="FO51" s="325"/>
      <c r="FP51" s="325"/>
      <c r="FQ51" s="325"/>
      <c r="FR51" s="325"/>
      <c r="FS51" s="325"/>
      <c r="FT51" s="325"/>
      <c r="FU51" s="325"/>
      <c r="FV51" s="325"/>
      <c r="FW51" s="325"/>
      <c r="FX51" s="325"/>
      <c r="FY51" s="325"/>
      <c r="FZ51" s="325"/>
      <c r="GA51" s="325"/>
      <c r="GB51" s="325"/>
      <c r="GC51" s="325"/>
      <c r="GD51" s="325"/>
      <c r="GE51" s="325"/>
      <c r="GF51" s="325"/>
      <c r="GG51" s="325"/>
      <c r="GH51" s="325"/>
      <c r="GI51" s="325"/>
      <c r="GJ51" s="325"/>
      <c r="GK51" s="325"/>
      <c r="GL51" s="325"/>
      <c r="GM51" s="325"/>
      <c r="GN51" s="325"/>
      <c r="GO51" s="325"/>
      <c r="GP51" s="325"/>
      <c r="GQ51" s="325"/>
      <c r="GR51" s="325"/>
      <c r="GS51" s="325"/>
      <c r="GT51" s="325"/>
      <c r="GU51" s="325"/>
      <c r="GV51" s="325"/>
      <c r="GW51" s="325"/>
      <c r="GX51" s="325"/>
      <c r="GY51" s="325"/>
      <c r="GZ51" s="325"/>
      <c r="HA51" s="325"/>
      <c r="HB51" s="325"/>
      <c r="HC51" s="325"/>
      <c r="HD51" s="325"/>
      <c r="HE51" s="325"/>
      <c r="HF51" s="325"/>
      <c r="HG51" s="325"/>
      <c r="HH51" s="325"/>
      <c r="HI51" s="325"/>
      <c r="HJ51" s="325"/>
      <c r="HK51" s="325"/>
      <c r="HL51" s="325"/>
      <c r="HM51" s="325"/>
      <c r="HN51" s="325"/>
      <c r="HO51" s="325"/>
      <c r="HP51" s="325"/>
      <c r="HQ51" s="325"/>
      <c r="HR51" s="325"/>
      <c r="HS51" s="325"/>
      <c r="HT51" s="325"/>
      <c r="HU51" s="325"/>
      <c r="HV51" s="325"/>
      <c r="HW51" s="325"/>
      <c r="HX51" s="325"/>
      <c r="HY51" s="325"/>
      <c r="HZ51" s="325"/>
      <c r="IA51" s="325"/>
      <c r="IB51" s="325"/>
      <c r="IC51" s="325"/>
      <c r="ID51" s="325"/>
      <c r="IE51" s="325"/>
      <c r="IF51" s="325"/>
      <c r="IG51" s="325"/>
      <c r="IH51" s="325"/>
      <c r="II51" s="325"/>
      <c r="IJ51" s="325"/>
      <c r="IK51" s="325"/>
      <c r="IL51" s="325"/>
      <c r="IM51" s="325"/>
      <c r="IN51" s="325"/>
      <c r="IO51" s="325"/>
      <c r="IP51" s="325"/>
      <c r="IQ51" s="325"/>
      <c r="IR51" s="325"/>
      <c r="IS51" s="325"/>
      <c r="IT51" s="325"/>
      <c r="IU51" s="325"/>
      <c r="IV51" s="325"/>
    </row>
    <row r="52" spans="1:256" ht="15.75">
      <c r="A52" s="325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4"/>
      <c r="O52" s="324"/>
      <c r="P52" s="324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  <c r="DJ52" s="325"/>
      <c r="DK52" s="325"/>
      <c r="DL52" s="325"/>
      <c r="DM52" s="325"/>
      <c r="DN52" s="325"/>
      <c r="DO52" s="325"/>
      <c r="DP52" s="325"/>
      <c r="DQ52" s="325"/>
      <c r="DR52" s="325"/>
      <c r="DS52" s="325"/>
      <c r="DT52" s="325"/>
      <c r="DU52" s="325"/>
      <c r="DV52" s="325"/>
      <c r="DW52" s="325"/>
      <c r="DX52" s="325"/>
      <c r="DY52" s="325"/>
      <c r="DZ52" s="325"/>
      <c r="EA52" s="325"/>
      <c r="EB52" s="325"/>
      <c r="EC52" s="325"/>
      <c r="ED52" s="325"/>
      <c r="EE52" s="325"/>
      <c r="EF52" s="325"/>
      <c r="EG52" s="325"/>
      <c r="EH52" s="325"/>
      <c r="EI52" s="325"/>
      <c r="EJ52" s="325"/>
      <c r="EK52" s="325"/>
      <c r="EL52" s="325"/>
      <c r="EM52" s="325"/>
      <c r="EN52" s="325"/>
      <c r="EO52" s="325"/>
      <c r="EP52" s="325"/>
      <c r="EQ52" s="325"/>
      <c r="ER52" s="325"/>
      <c r="ES52" s="325"/>
      <c r="ET52" s="325"/>
      <c r="EU52" s="325"/>
      <c r="EV52" s="325"/>
      <c r="EW52" s="325"/>
      <c r="EX52" s="325"/>
      <c r="EY52" s="325"/>
      <c r="EZ52" s="325"/>
      <c r="FA52" s="325"/>
      <c r="FB52" s="325"/>
      <c r="FC52" s="325"/>
      <c r="FD52" s="325"/>
      <c r="FE52" s="325"/>
      <c r="FF52" s="325"/>
      <c r="FG52" s="325"/>
      <c r="FH52" s="325"/>
      <c r="FI52" s="325"/>
      <c r="FJ52" s="325"/>
      <c r="FK52" s="325"/>
      <c r="FL52" s="325"/>
      <c r="FM52" s="325"/>
      <c r="FN52" s="325"/>
      <c r="FO52" s="325"/>
      <c r="FP52" s="325"/>
      <c r="FQ52" s="325"/>
      <c r="FR52" s="325"/>
      <c r="FS52" s="325"/>
      <c r="FT52" s="325"/>
      <c r="FU52" s="325"/>
      <c r="FV52" s="325"/>
      <c r="FW52" s="325"/>
      <c r="FX52" s="325"/>
      <c r="FY52" s="325"/>
      <c r="FZ52" s="325"/>
      <c r="GA52" s="325"/>
      <c r="GB52" s="325"/>
      <c r="GC52" s="325"/>
      <c r="GD52" s="325"/>
      <c r="GE52" s="325"/>
      <c r="GF52" s="325"/>
      <c r="GG52" s="325"/>
      <c r="GH52" s="325"/>
      <c r="GI52" s="325"/>
      <c r="GJ52" s="325"/>
      <c r="GK52" s="325"/>
      <c r="GL52" s="325"/>
      <c r="GM52" s="325"/>
      <c r="GN52" s="325"/>
      <c r="GO52" s="325"/>
      <c r="GP52" s="325"/>
      <c r="GQ52" s="325"/>
      <c r="GR52" s="325"/>
      <c r="GS52" s="325"/>
      <c r="GT52" s="325"/>
      <c r="GU52" s="325"/>
      <c r="GV52" s="325"/>
      <c r="GW52" s="325"/>
      <c r="GX52" s="325"/>
      <c r="GY52" s="325"/>
      <c r="GZ52" s="325"/>
      <c r="HA52" s="325"/>
      <c r="HB52" s="325"/>
      <c r="HC52" s="325"/>
      <c r="HD52" s="325"/>
      <c r="HE52" s="325"/>
      <c r="HF52" s="325"/>
      <c r="HG52" s="325"/>
      <c r="HH52" s="325"/>
      <c r="HI52" s="325"/>
      <c r="HJ52" s="325"/>
      <c r="HK52" s="325"/>
      <c r="HL52" s="325"/>
      <c r="HM52" s="325"/>
      <c r="HN52" s="325"/>
      <c r="HO52" s="325"/>
      <c r="HP52" s="325"/>
      <c r="HQ52" s="325"/>
      <c r="HR52" s="325"/>
      <c r="HS52" s="325"/>
      <c r="HT52" s="325"/>
      <c r="HU52" s="325"/>
      <c r="HV52" s="325"/>
      <c r="HW52" s="325"/>
      <c r="HX52" s="325"/>
      <c r="HY52" s="325"/>
      <c r="HZ52" s="325"/>
      <c r="IA52" s="325"/>
      <c r="IB52" s="325"/>
      <c r="IC52" s="325"/>
      <c r="ID52" s="325"/>
      <c r="IE52" s="325"/>
      <c r="IF52" s="325"/>
      <c r="IG52" s="325"/>
      <c r="IH52" s="325"/>
      <c r="II52" s="325"/>
      <c r="IJ52" s="325"/>
      <c r="IK52" s="325"/>
      <c r="IL52" s="325"/>
      <c r="IM52" s="325"/>
      <c r="IN52" s="325"/>
      <c r="IO52" s="325"/>
      <c r="IP52" s="325"/>
      <c r="IQ52" s="325"/>
      <c r="IR52" s="325"/>
      <c r="IS52" s="325"/>
      <c r="IT52" s="325"/>
      <c r="IU52" s="325"/>
      <c r="IV52" s="325"/>
    </row>
    <row r="53" spans="1:256" ht="15.75">
      <c r="A53" s="325"/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4"/>
      <c r="O53" s="324"/>
      <c r="P53" s="324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  <c r="CB53" s="325"/>
      <c r="CC53" s="325"/>
      <c r="CD53" s="325"/>
      <c r="CE53" s="325"/>
      <c r="CF53" s="325"/>
      <c r="CG53" s="325"/>
      <c r="CH53" s="325"/>
      <c r="CI53" s="325"/>
      <c r="CJ53" s="325"/>
      <c r="CK53" s="325"/>
      <c r="CL53" s="325"/>
      <c r="CM53" s="325"/>
      <c r="CN53" s="325"/>
      <c r="CO53" s="325"/>
      <c r="CP53" s="325"/>
      <c r="CQ53" s="325"/>
      <c r="CR53" s="325"/>
      <c r="CS53" s="325"/>
      <c r="CT53" s="325"/>
      <c r="CU53" s="325"/>
      <c r="CV53" s="325"/>
      <c r="CW53" s="325"/>
      <c r="CX53" s="325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  <c r="DJ53" s="325"/>
      <c r="DK53" s="325"/>
      <c r="DL53" s="325"/>
      <c r="DM53" s="325"/>
      <c r="DN53" s="325"/>
      <c r="DO53" s="325"/>
      <c r="DP53" s="325"/>
      <c r="DQ53" s="325"/>
      <c r="DR53" s="325"/>
      <c r="DS53" s="325"/>
      <c r="DT53" s="325"/>
      <c r="DU53" s="325"/>
      <c r="DV53" s="325"/>
      <c r="DW53" s="325"/>
      <c r="DX53" s="325"/>
      <c r="DY53" s="325"/>
      <c r="DZ53" s="325"/>
      <c r="EA53" s="325"/>
      <c r="EB53" s="325"/>
      <c r="EC53" s="325"/>
      <c r="ED53" s="325"/>
      <c r="EE53" s="325"/>
      <c r="EF53" s="325"/>
      <c r="EG53" s="325"/>
      <c r="EH53" s="325"/>
      <c r="EI53" s="325"/>
      <c r="EJ53" s="325"/>
      <c r="EK53" s="325"/>
      <c r="EL53" s="325"/>
      <c r="EM53" s="325"/>
      <c r="EN53" s="325"/>
      <c r="EO53" s="325"/>
      <c r="EP53" s="325"/>
      <c r="EQ53" s="325"/>
      <c r="ER53" s="325"/>
      <c r="ES53" s="325"/>
      <c r="ET53" s="325"/>
      <c r="EU53" s="325"/>
      <c r="EV53" s="325"/>
      <c r="EW53" s="325"/>
      <c r="EX53" s="325"/>
      <c r="EY53" s="325"/>
      <c r="EZ53" s="325"/>
      <c r="FA53" s="325"/>
      <c r="FB53" s="325"/>
      <c r="FC53" s="325"/>
      <c r="FD53" s="325"/>
      <c r="FE53" s="325"/>
      <c r="FF53" s="325"/>
      <c r="FG53" s="325"/>
      <c r="FH53" s="325"/>
      <c r="FI53" s="325"/>
      <c r="FJ53" s="325"/>
      <c r="FK53" s="325"/>
      <c r="FL53" s="325"/>
      <c r="FM53" s="325"/>
      <c r="FN53" s="325"/>
      <c r="FO53" s="325"/>
      <c r="FP53" s="325"/>
      <c r="FQ53" s="325"/>
      <c r="FR53" s="325"/>
      <c r="FS53" s="325"/>
      <c r="FT53" s="325"/>
      <c r="FU53" s="325"/>
      <c r="FV53" s="325"/>
      <c r="FW53" s="325"/>
      <c r="FX53" s="325"/>
      <c r="FY53" s="325"/>
      <c r="FZ53" s="325"/>
      <c r="GA53" s="325"/>
      <c r="GB53" s="325"/>
      <c r="GC53" s="325"/>
      <c r="GD53" s="325"/>
      <c r="GE53" s="325"/>
      <c r="GF53" s="325"/>
      <c r="GG53" s="325"/>
      <c r="GH53" s="325"/>
      <c r="GI53" s="325"/>
      <c r="GJ53" s="325"/>
      <c r="GK53" s="325"/>
      <c r="GL53" s="325"/>
      <c r="GM53" s="325"/>
      <c r="GN53" s="325"/>
      <c r="GO53" s="325"/>
      <c r="GP53" s="325"/>
      <c r="GQ53" s="325"/>
      <c r="GR53" s="325"/>
      <c r="GS53" s="325"/>
      <c r="GT53" s="325"/>
      <c r="GU53" s="325"/>
      <c r="GV53" s="325"/>
      <c r="GW53" s="325"/>
      <c r="GX53" s="325"/>
      <c r="GY53" s="325"/>
      <c r="GZ53" s="325"/>
      <c r="HA53" s="325"/>
      <c r="HB53" s="325"/>
      <c r="HC53" s="325"/>
      <c r="HD53" s="325"/>
      <c r="HE53" s="325"/>
      <c r="HF53" s="325"/>
      <c r="HG53" s="325"/>
      <c r="HH53" s="325"/>
      <c r="HI53" s="325"/>
      <c r="HJ53" s="325"/>
      <c r="HK53" s="325"/>
      <c r="HL53" s="325"/>
      <c r="HM53" s="325"/>
      <c r="HN53" s="325"/>
      <c r="HO53" s="325"/>
      <c r="HP53" s="325"/>
      <c r="HQ53" s="325"/>
      <c r="HR53" s="325"/>
      <c r="HS53" s="325"/>
      <c r="HT53" s="325"/>
      <c r="HU53" s="325"/>
      <c r="HV53" s="325"/>
      <c r="HW53" s="325"/>
      <c r="HX53" s="325"/>
      <c r="HY53" s="325"/>
      <c r="HZ53" s="325"/>
      <c r="IA53" s="325"/>
      <c r="IB53" s="325"/>
      <c r="IC53" s="325"/>
      <c r="ID53" s="325"/>
      <c r="IE53" s="325"/>
      <c r="IF53" s="325"/>
      <c r="IG53" s="325"/>
      <c r="IH53" s="325"/>
      <c r="II53" s="325"/>
      <c r="IJ53" s="325"/>
      <c r="IK53" s="325"/>
      <c r="IL53" s="325"/>
      <c r="IM53" s="325"/>
      <c r="IN53" s="325"/>
      <c r="IO53" s="325"/>
      <c r="IP53" s="325"/>
      <c r="IQ53" s="325"/>
      <c r="IR53" s="325"/>
      <c r="IS53" s="325"/>
      <c r="IT53" s="325"/>
      <c r="IU53" s="325"/>
      <c r="IV53" s="325"/>
    </row>
    <row r="54" spans="1:256" ht="15.75">
      <c r="A54" s="32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4"/>
      <c r="O54" s="324"/>
      <c r="P54" s="324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5"/>
      <c r="BW54" s="325"/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325"/>
      <c r="CI54" s="325"/>
      <c r="CJ54" s="325"/>
      <c r="CK54" s="325"/>
      <c r="CL54" s="325"/>
      <c r="CM54" s="325"/>
      <c r="CN54" s="325"/>
      <c r="CO54" s="325"/>
      <c r="CP54" s="325"/>
      <c r="CQ54" s="325"/>
      <c r="CR54" s="325"/>
      <c r="CS54" s="325"/>
      <c r="CT54" s="325"/>
      <c r="CU54" s="325"/>
      <c r="CV54" s="325"/>
      <c r="CW54" s="325"/>
      <c r="CX54" s="325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  <c r="DJ54" s="325"/>
      <c r="DK54" s="325"/>
      <c r="DL54" s="325"/>
      <c r="DM54" s="325"/>
      <c r="DN54" s="325"/>
      <c r="DO54" s="325"/>
      <c r="DP54" s="325"/>
      <c r="DQ54" s="325"/>
      <c r="DR54" s="325"/>
      <c r="DS54" s="325"/>
      <c r="DT54" s="325"/>
      <c r="DU54" s="325"/>
      <c r="DV54" s="325"/>
      <c r="DW54" s="325"/>
      <c r="DX54" s="325"/>
      <c r="DY54" s="325"/>
      <c r="DZ54" s="325"/>
      <c r="EA54" s="325"/>
      <c r="EB54" s="325"/>
      <c r="EC54" s="325"/>
      <c r="ED54" s="325"/>
      <c r="EE54" s="325"/>
      <c r="EF54" s="325"/>
      <c r="EG54" s="325"/>
      <c r="EH54" s="325"/>
      <c r="EI54" s="325"/>
      <c r="EJ54" s="325"/>
      <c r="EK54" s="325"/>
      <c r="EL54" s="325"/>
      <c r="EM54" s="325"/>
      <c r="EN54" s="325"/>
      <c r="EO54" s="325"/>
      <c r="EP54" s="325"/>
      <c r="EQ54" s="325"/>
      <c r="ER54" s="325"/>
      <c r="ES54" s="325"/>
      <c r="ET54" s="325"/>
      <c r="EU54" s="325"/>
      <c r="EV54" s="325"/>
      <c r="EW54" s="325"/>
      <c r="EX54" s="325"/>
      <c r="EY54" s="325"/>
      <c r="EZ54" s="325"/>
      <c r="FA54" s="325"/>
      <c r="FB54" s="325"/>
      <c r="FC54" s="325"/>
      <c r="FD54" s="325"/>
      <c r="FE54" s="325"/>
      <c r="FF54" s="325"/>
      <c r="FG54" s="325"/>
      <c r="FH54" s="325"/>
      <c r="FI54" s="325"/>
      <c r="FJ54" s="325"/>
      <c r="FK54" s="325"/>
      <c r="FL54" s="325"/>
      <c r="FM54" s="325"/>
      <c r="FN54" s="325"/>
      <c r="FO54" s="325"/>
      <c r="FP54" s="325"/>
      <c r="FQ54" s="325"/>
      <c r="FR54" s="325"/>
      <c r="FS54" s="325"/>
      <c r="FT54" s="325"/>
      <c r="FU54" s="325"/>
      <c r="FV54" s="325"/>
      <c r="FW54" s="325"/>
      <c r="FX54" s="325"/>
      <c r="FY54" s="325"/>
      <c r="FZ54" s="325"/>
      <c r="GA54" s="325"/>
      <c r="GB54" s="325"/>
      <c r="GC54" s="325"/>
      <c r="GD54" s="325"/>
      <c r="GE54" s="325"/>
      <c r="GF54" s="325"/>
      <c r="GG54" s="325"/>
      <c r="GH54" s="325"/>
      <c r="GI54" s="325"/>
      <c r="GJ54" s="325"/>
      <c r="GK54" s="325"/>
      <c r="GL54" s="325"/>
      <c r="GM54" s="325"/>
      <c r="GN54" s="325"/>
      <c r="GO54" s="325"/>
      <c r="GP54" s="325"/>
      <c r="GQ54" s="325"/>
      <c r="GR54" s="325"/>
      <c r="GS54" s="325"/>
      <c r="GT54" s="325"/>
      <c r="GU54" s="325"/>
      <c r="GV54" s="325"/>
      <c r="GW54" s="325"/>
      <c r="GX54" s="325"/>
      <c r="GY54" s="325"/>
      <c r="GZ54" s="325"/>
      <c r="HA54" s="325"/>
      <c r="HB54" s="325"/>
      <c r="HC54" s="325"/>
      <c r="HD54" s="325"/>
      <c r="HE54" s="325"/>
      <c r="HF54" s="325"/>
      <c r="HG54" s="325"/>
      <c r="HH54" s="325"/>
      <c r="HI54" s="325"/>
      <c r="HJ54" s="325"/>
      <c r="HK54" s="325"/>
      <c r="HL54" s="325"/>
      <c r="HM54" s="325"/>
      <c r="HN54" s="325"/>
      <c r="HO54" s="325"/>
      <c r="HP54" s="325"/>
      <c r="HQ54" s="325"/>
      <c r="HR54" s="325"/>
      <c r="HS54" s="325"/>
      <c r="HT54" s="325"/>
      <c r="HU54" s="325"/>
      <c r="HV54" s="325"/>
      <c r="HW54" s="325"/>
      <c r="HX54" s="325"/>
      <c r="HY54" s="325"/>
      <c r="HZ54" s="325"/>
      <c r="IA54" s="325"/>
      <c r="IB54" s="325"/>
      <c r="IC54" s="325"/>
      <c r="ID54" s="325"/>
      <c r="IE54" s="325"/>
      <c r="IF54" s="325"/>
      <c r="IG54" s="325"/>
      <c r="IH54" s="325"/>
      <c r="II54" s="325"/>
      <c r="IJ54" s="325"/>
      <c r="IK54" s="325"/>
      <c r="IL54" s="325"/>
      <c r="IM54" s="325"/>
      <c r="IN54" s="325"/>
      <c r="IO54" s="325"/>
      <c r="IP54" s="325"/>
      <c r="IQ54" s="325"/>
      <c r="IR54" s="325"/>
      <c r="IS54" s="325"/>
      <c r="IT54" s="325"/>
      <c r="IU54" s="325"/>
      <c r="IV54" s="325"/>
    </row>
    <row r="55" spans="1:256" ht="15.75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4"/>
      <c r="O55" s="324"/>
      <c r="P55" s="324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325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  <c r="DJ55" s="325"/>
      <c r="DK55" s="325"/>
      <c r="DL55" s="325"/>
      <c r="DM55" s="325"/>
      <c r="DN55" s="325"/>
      <c r="DO55" s="325"/>
      <c r="DP55" s="325"/>
      <c r="DQ55" s="325"/>
      <c r="DR55" s="325"/>
      <c r="DS55" s="325"/>
      <c r="DT55" s="325"/>
      <c r="DU55" s="325"/>
      <c r="DV55" s="325"/>
      <c r="DW55" s="325"/>
      <c r="DX55" s="325"/>
      <c r="DY55" s="325"/>
      <c r="DZ55" s="325"/>
      <c r="EA55" s="325"/>
      <c r="EB55" s="325"/>
      <c r="EC55" s="325"/>
      <c r="ED55" s="325"/>
      <c r="EE55" s="325"/>
      <c r="EF55" s="325"/>
      <c r="EG55" s="325"/>
      <c r="EH55" s="325"/>
      <c r="EI55" s="325"/>
      <c r="EJ55" s="325"/>
      <c r="EK55" s="325"/>
      <c r="EL55" s="325"/>
      <c r="EM55" s="325"/>
      <c r="EN55" s="325"/>
      <c r="EO55" s="325"/>
      <c r="EP55" s="325"/>
      <c r="EQ55" s="325"/>
      <c r="ER55" s="325"/>
      <c r="ES55" s="325"/>
      <c r="ET55" s="325"/>
      <c r="EU55" s="325"/>
      <c r="EV55" s="325"/>
      <c r="EW55" s="325"/>
      <c r="EX55" s="325"/>
      <c r="EY55" s="325"/>
      <c r="EZ55" s="325"/>
      <c r="FA55" s="325"/>
      <c r="FB55" s="325"/>
      <c r="FC55" s="325"/>
      <c r="FD55" s="325"/>
      <c r="FE55" s="325"/>
      <c r="FF55" s="325"/>
      <c r="FG55" s="325"/>
      <c r="FH55" s="325"/>
      <c r="FI55" s="325"/>
      <c r="FJ55" s="325"/>
      <c r="FK55" s="325"/>
      <c r="FL55" s="325"/>
      <c r="FM55" s="325"/>
      <c r="FN55" s="325"/>
      <c r="FO55" s="325"/>
      <c r="FP55" s="325"/>
      <c r="FQ55" s="325"/>
      <c r="FR55" s="325"/>
      <c r="FS55" s="325"/>
      <c r="FT55" s="325"/>
      <c r="FU55" s="325"/>
      <c r="FV55" s="325"/>
      <c r="FW55" s="325"/>
      <c r="FX55" s="325"/>
      <c r="FY55" s="325"/>
      <c r="FZ55" s="325"/>
      <c r="GA55" s="325"/>
      <c r="GB55" s="325"/>
      <c r="GC55" s="325"/>
      <c r="GD55" s="325"/>
      <c r="GE55" s="325"/>
      <c r="GF55" s="325"/>
      <c r="GG55" s="325"/>
      <c r="GH55" s="325"/>
      <c r="GI55" s="325"/>
      <c r="GJ55" s="325"/>
      <c r="GK55" s="325"/>
      <c r="GL55" s="325"/>
      <c r="GM55" s="325"/>
      <c r="GN55" s="325"/>
      <c r="GO55" s="325"/>
      <c r="GP55" s="325"/>
      <c r="GQ55" s="325"/>
      <c r="GR55" s="325"/>
      <c r="GS55" s="325"/>
      <c r="GT55" s="325"/>
      <c r="GU55" s="325"/>
      <c r="GV55" s="325"/>
      <c r="GW55" s="325"/>
      <c r="GX55" s="325"/>
      <c r="GY55" s="325"/>
      <c r="GZ55" s="325"/>
      <c r="HA55" s="325"/>
      <c r="HB55" s="325"/>
      <c r="HC55" s="325"/>
      <c r="HD55" s="325"/>
      <c r="HE55" s="325"/>
      <c r="HF55" s="325"/>
      <c r="HG55" s="325"/>
      <c r="HH55" s="325"/>
      <c r="HI55" s="325"/>
      <c r="HJ55" s="325"/>
      <c r="HK55" s="325"/>
      <c r="HL55" s="325"/>
      <c r="HM55" s="325"/>
      <c r="HN55" s="325"/>
      <c r="HO55" s="325"/>
      <c r="HP55" s="325"/>
      <c r="HQ55" s="325"/>
      <c r="HR55" s="325"/>
      <c r="HS55" s="325"/>
      <c r="HT55" s="325"/>
      <c r="HU55" s="325"/>
      <c r="HV55" s="325"/>
      <c r="HW55" s="325"/>
      <c r="HX55" s="325"/>
      <c r="HY55" s="325"/>
      <c r="HZ55" s="325"/>
      <c r="IA55" s="325"/>
      <c r="IB55" s="325"/>
      <c r="IC55" s="325"/>
      <c r="ID55" s="325"/>
      <c r="IE55" s="325"/>
      <c r="IF55" s="325"/>
      <c r="IG55" s="325"/>
      <c r="IH55" s="325"/>
      <c r="II55" s="325"/>
      <c r="IJ55" s="325"/>
      <c r="IK55" s="325"/>
      <c r="IL55" s="325"/>
      <c r="IM55" s="325"/>
      <c r="IN55" s="325"/>
      <c r="IO55" s="325"/>
      <c r="IP55" s="325"/>
      <c r="IQ55" s="325"/>
      <c r="IR55" s="325"/>
      <c r="IS55" s="325"/>
      <c r="IT55" s="325"/>
      <c r="IU55" s="325"/>
      <c r="IV55" s="325"/>
    </row>
    <row r="56" spans="1:256" ht="15.75">
      <c r="A56" s="32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4"/>
      <c r="O56" s="324"/>
      <c r="P56" s="324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5"/>
      <c r="CC56" s="325"/>
      <c r="CD56" s="325"/>
      <c r="CE56" s="325"/>
      <c r="CF56" s="325"/>
      <c r="CG56" s="325"/>
      <c r="CH56" s="325"/>
      <c r="CI56" s="325"/>
      <c r="CJ56" s="325"/>
      <c r="CK56" s="325"/>
      <c r="CL56" s="325"/>
      <c r="CM56" s="325"/>
      <c r="CN56" s="325"/>
      <c r="CO56" s="325"/>
      <c r="CP56" s="325"/>
      <c r="CQ56" s="325"/>
      <c r="CR56" s="325"/>
      <c r="CS56" s="325"/>
      <c r="CT56" s="325"/>
      <c r="CU56" s="325"/>
      <c r="CV56" s="325"/>
      <c r="CW56" s="325"/>
      <c r="CX56" s="325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  <c r="DJ56" s="325"/>
      <c r="DK56" s="325"/>
      <c r="DL56" s="325"/>
      <c r="DM56" s="325"/>
      <c r="DN56" s="325"/>
      <c r="DO56" s="325"/>
      <c r="DP56" s="325"/>
      <c r="DQ56" s="325"/>
      <c r="DR56" s="325"/>
      <c r="DS56" s="325"/>
      <c r="DT56" s="325"/>
      <c r="DU56" s="325"/>
      <c r="DV56" s="325"/>
      <c r="DW56" s="325"/>
      <c r="DX56" s="325"/>
      <c r="DY56" s="325"/>
      <c r="DZ56" s="325"/>
      <c r="EA56" s="325"/>
      <c r="EB56" s="325"/>
      <c r="EC56" s="325"/>
      <c r="ED56" s="325"/>
      <c r="EE56" s="325"/>
      <c r="EF56" s="325"/>
      <c r="EG56" s="325"/>
      <c r="EH56" s="325"/>
      <c r="EI56" s="325"/>
      <c r="EJ56" s="325"/>
      <c r="EK56" s="325"/>
      <c r="EL56" s="325"/>
      <c r="EM56" s="325"/>
      <c r="EN56" s="325"/>
      <c r="EO56" s="325"/>
      <c r="EP56" s="325"/>
      <c r="EQ56" s="325"/>
      <c r="ER56" s="325"/>
      <c r="ES56" s="325"/>
      <c r="ET56" s="325"/>
      <c r="EU56" s="325"/>
      <c r="EV56" s="325"/>
      <c r="EW56" s="325"/>
      <c r="EX56" s="325"/>
      <c r="EY56" s="325"/>
      <c r="EZ56" s="325"/>
      <c r="FA56" s="325"/>
      <c r="FB56" s="325"/>
      <c r="FC56" s="325"/>
      <c r="FD56" s="325"/>
      <c r="FE56" s="325"/>
      <c r="FF56" s="325"/>
      <c r="FG56" s="325"/>
      <c r="FH56" s="325"/>
      <c r="FI56" s="325"/>
      <c r="FJ56" s="325"/>
      <c r="FK56" s="325"/>
      <c r="FL56" s="325"/>
      <c r="FM56" s="325"/>
      <c r="FN56" s="325"/>
      <c r="FO56" s="325"/>
      <c r="FP56" s="325"/>
      <c r="FQ56" s="325"/>
      <c r="FR56" s="325"/>
      <c r="FS56" s="325"/>
      <c r="FT56" s="325"/>
      <c r="FU56" s="325"/>
      <c r="FV56" s="325"/>
      <c r="FW56" s="325"/>
      <c r="FX56" s="325"/>
      <c r="FY56" s="325"/>
      <c r="FZ56" s="325"/>
      <c r="GA56" s="325"/>
      <c r="GB56" s="325"/>
      <c r="GC56" s="325"/>
      <c r="GD56" s="325"/>
      <c r="GE56" s="325"/>
      <c r="GF56" s="325"/>
      <c r="GG56" s="325"/>
      <c r="GH56" s="325"/>
      <c r="GI56" s="325"/>
      <c r="GJ56" s="325"/>
      <c r="GK56" s="325"/>
      <c r="GL56" s="325"/>
      <c r="GM56" s="325"/>
      <c r="GN56" s="325"/>
      <c r="GO56" s="325"/>
      <c r="GP56" s="325"/>
      <c r="GQ56" s="325"/>
      <c r="GR56" s="325"/>
      <c r="GS56" s="325"/>
      <c r="GT56" s="325"/>
      <c r="GU56" s="325"/>
      <c r="GV56" s="325"/>
      <c r="GW56" s="325"/>
      <c r="GX56" s="325"/>
      <c r="GY56" s="325"/>
      <c r="GZ56" s="325"/>
      <c r="HA56" s="325"/>
      <c r="HB56" s="325"/>
      <c r="HC56" s="325"/>
      <c r="HD56" s="325"/>
      <c r="HE56" s="325"/>
      <c r="HF56" s="325"/>
      <c r="HG56" s="325"/>
      <c r="HH56" s="325"/>
      <c r="HI56" s="325"/>
      <c r="HJ56" s="325"/>
      <c r="HK56" s="325"/>
      <c r="HL56" s="325"/>
      <c r="HM56" s="325"/>
      <c r="HN56" s="325"/>
      <c r="HO56" s="325"/>
      <c r="HP56" s="325"/>
      <c r="HQ56" s="325"/>
      <c r="HR56" s="325"/>
      <c r="HS56" s="325"/>
      <c r="HT56" s="325"/>
      <c r="HU56" s="325"/>
      <c r="HV56" s="325"/>
      <c r="HW56" s="325"/>
      <c r="HX56" s="325"/>
      <c r="HY56" s="325"/>
      <c r="HZ56" s="325"/>
      <c r="IA56" s="325"/>
      <c r="IB56" s="325"/>
      <c r="IC56" s="325"/>
      <c r="ID56" s="325"/>
      <c r="IE56" s="325"/>
      <c r="IF56" s="325"/>
      <c r="IG56" s="325"/>
      <c r="IH56" s="325"/>
      <c r="II56" s="325"/>
      <c r="IJ56" s="325"/>
      <c r="IK56" s="325"/>
      <c r="IL56" s="325"/>
      <c r="IM56" s="325"/>
      <c r="IN56" s="325"/>
      <c r="IO56" s="325"/>
      <c r="IP56" s="325"/>
      <c r="IQ56" s="325"/>
      <c r="IR56" s="325"/>
      <c r="IS56" s="325"/>
      <c r="IT56" s="325"/>
      <c r="IU56" s="325"/>
      <c r="IV56" s="325"/>
    </row>
    <row r="57" spans="1:256" ht="15.75">
      <c r="A57" s="325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4"/>
      <c r="O57" s="324"/>
      <c r="P57" s="324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5"/>
      <c r="BV57" s="325"/>
      <c r="BW57" s="325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325"/>
      <c r="CL57" s="325"/>
      <c r="CM57" s="325"/>
      <c r="CN57" s="325"/>
      <c r="CO57" s="325"/>
      <c r="CP57" s="325"/>
      <c r="CQ57" s="325"/>
      <c r="CR57" s="325"/>
      <c r="CS57" s="325"/>
      <c r="CT57" s="325"/>
      <c r="CU57" s="325"/>
      <c r="CV57" s="325"/>
      <c r="CW57" s="325"/>
      <c r="CX57" s="325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  <c r="DJ57" s="325"/>
      <c r="DK57" s="325"/>
      <c r="DL57" s="325"/>
      <c r="DM57" s="325"/>
      <c r="DN57" s="325"/>
      <c r="DO57" s="325"/>
      <c r="DP57" s="325"/>
      <c r="DQ57" s="325"/>
      <c r="DR57" s="325"/>
      <c r="DS57" s="325"/>
      <c r="DT57" s="325"/>
      <c r="DU57" s="325"/>
      <c r="DV57" s="325"/>
      <c r="DW57" s="325"/>
      <c r="DX57" s="325"/>
      <c r="DY57" s="325"/>
      <c r="DZ57" s="325"/>
      <c r="EA57" s="325"/>
      <c r="EB57" s="325"/>
      <c r="EC57" s="325"/>
      <c r="ED57" s="325"/>
      <c r="EE57" s="325"/>
      <c r="EF57" s="325"/>
      <c r="EG57" s="325"/>
      <c r="EH57" s="325"/>
      <c r="EI57" s="325"/>
      <c r="EJ57" s="325"/>
      <c r="EK57" s="325"/>
      <c r="EL57" s="325"/>
      <c r="EM57" s="325"/>
      <c r="EN57" s="325"/>
      <c r="EO57" s="325"/>
      <c r="EP57" s="325"/>
      <c r="EQ57" s="325"/>
      <c r="ER57" s="325"/>
      <c r="ES57" s="325"/>
      <c r="ET57" s="325"/>
      <c r="EU57" s="325"/>
      <c r="EV57" s="325"/>
      <c r="EW57" s="325"/>
      <c r="EX57" s="325"/>
      <c r="EY57" s="325"/>
      <c r="EZ57" s="325"/>
      <c r="FA57" s="325"/>
      <c r="FB57" s="325"/>
      <c r="FC57" s="325"/>
      <c r="FD57" s="325"/>
      <c r="FE57" s="325"/>
      <c r="FF57" s="325"/>
      <c r="FG57" s="325"/>
      <c r="FH57" s="325"/>
      <c r="FI57" s="325"/>
      <c r="FJ57" s="325"/>
      <c r="FK57" s="325"/>
      <c r="FL57" s="325"/>
      <c r="FM57" s="325"/>
      <c r="FN57" s="325"/>
      <c r="FO57" s="325"/>
      <c r="FP57" s="325"/>
      <c r="FQ57" s="325"/>
      <c r="FR57" s="325"/>
      <c r="FS57" s="325"/>
      <c r="FT57" s="325"/>
      <c r="FU57" s="325"/>
      <c r="FV57" s="325"/>
      <c r="FW57" s="325"/>
      <c r="FX57" s="325"/>
      <c r="FY57" s="325"/>
      <c r="FZ57" s="325"/>
      <c r="GA57" s="325"/>
      <c r="GB57" s="325"/>
      <c r="GC57" s="325"/>
      <c r="GD57" s="325"/>
      <c r="GE57" s="325"/>
      <c r="GF57" s="325"/>
      <c r="GG57" s="325"/>
      <c r="GH57" s="325"/>
      <c r="GI57" s="325"/>
      <c r="GJ57" s="325"/>
      <c r="GK57" s="325"/>
      <c r="GL57" s="325"/>
      <c r="GM57" s="325"/>
      <c r="GN57" s="325"/>
      <c r="GO57" s="325"/>
      <c r="GP57" s="325"/>
      <c r="GQ57" s="325"/>
      <c r="GR57" s="325"/>
      <c r="GS57" s="325"/>
      <c r="GT57" s="325"/>
      <c r="GU57" s="325"/>
      <c r="GV57" s="325"/>
      <c r="GW57" s="325"/>
      <c r="GX57" s="325"/>
      <c r="GY57" s="325"/>
      <c r="GZ57" s="325"/>
      <c r="HA57" s="325"/>
      <c r="HB57" s="325"/>
      <c r="HC57" s="325"/>
      <c r="HD57" s="325"/>
      <c r="HE57" s="325"/>
      <c r="HF57" s="325"/>
      <c r="HG57" s="325"/>
      <c r="HH57" s="325"/>
      <c r="HI57" s="325"/>
      <c r="HJ57" s="325"/>
      <c r="HK57" s="325"/>
      <c r="HL57" s="325"/>
      <c r="HM57" s="325"/>
      <c r="HN57" s="325"/>
      <c r="HO57" s="325"/>
      <c r="HP57" s="325"/>
      <c r="HQ57" s="325"/>
      <c r="HR57" s="325"/>
      <c r="HS57" s="325"/>
      <c r="HT57" s="325"/>
      <c r="HU57" s="325"/>
      <c r="HV57" s="325"/>
      <c r="HW57" s="325"/>
      <c r="HX57" s="325"/>
      <c r="HY57" s="325"/>
      <c r="HZ57" s="325"/>
      <c r="IA57" s="325"/>
      <c r="IB57" s="325"/>
      <c r="IC57" s="325"/>
      <c r="ID57" s="325"/>
      <c r="IE57" s="325"/>
      <c r="IF57" s="325"/>
      <c r="IG57" s="325"/>
      <c r="IH57" s="325"/>
      <c r="II57" s="325"/>
      <c r="IJ57" s="325"/>
      <c r="IK57" s="325"/>
      <c r="IL57" s="325"/>
      <c r="IM57" s="325"/>
      <c r="IN57" s="325"/>
      <c r="IO57" s="325"/>
      <c r="IP57" s="325"/>
      <c r="IQ57" s="325"/>
      <c r="IR57" s="325"/>
      <c r="IS57" s="325"/>
      <c r="IT57" s="325"/>
      <c r="IU57" s="325"/>
      <c r="IV57" s="325"/>
    </row>
    <row r="58" spans="1:256" ht="15.75">
      <c r="A58" s="32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4"/>
      <c r="O58" s="324"/>
      <c r="P58" s="324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  <c r="BT58" s="325"/>
      <c r="BU58" s="325"/>
      <c r="BV58" s="325"/>
      <c r="BW58" s="325"/>
      <c r="BX58" s="325"/>
      <c r="BY58" s="325"/>
      <c r="BZ58" s="325"/>
      <c r="CA58" s="325"/>
      <c r="CB58" s="325"/>
      <c r="CC58" s="325"/>
      <c r="CD58" s="325"/>
      <c r="CE58" s="325"/>
      <c r="CF58" s="325"/>
      <c r="CG58" s="325"/>
      <c r="CH58" s="325"/>
      <c r="CI58" s="325"/>
      <c r="CJ58" s="325"/>
      <c r="CK58" s="325"/>
      <c r="CL58" s="325"/>
      <c r="CM58" s="325"/>
      <c r="CN58" s="325"/>
      <c r="CO58" s="325"/>
      <c r="CP58" s="325"/>
      <c r="CQ58" s="325"/>
      <c r="CR58" s="325"/>
      <c r="CS58" s="325"/>
      <c r="CT58" s="325"/>
      <c r="CU58" s="325"/>
      <c r="CV58" s="325"/>
      <c r="CW58" s="325"/>
      <c r="CX58" s="325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  <c r="DJ58" s="325"/>
      <c r="DK58" s="325"/>
      <c r="DL58" s="325"/>
      <c r="DM58" s="325"/>
      <c r="DN58" s="325"/>
      <c r="DO58" s="325"/>
      <c r="DP58" s="325"/>
      <c r="DQ58" s="325"/>
      <c r="DR58" s="325"/>
      <c r="DS58" s="325"/>
      <c r="DT58" s="325"/>
      <c r="DU58" s="325"/>
      <c r="DV58" s="325"/>
      <c r="DW58" s="325"/>
      <c r="DX58" s="325"/>
      <c r="DY58" s="325"/>
      <c r="DZ58" s="325"/>
      <c r="EA58" s="325"/>
      <c r="EB58" s="325"/>
      <c r="EC58" s="325"/>
      <c r="ED58" s="325"/>
      <c r="EE58" s="325"/>
      <c r="EF58" s="325"/>
      <c r="EG58" s="325"/>
      <c r="EH58" s="325"/>
      <c r="EI58" s="325"/>
      <c r="EJ58" s="325"/>
      <c r="EK58" s="325"/>
      <c r="EL58" s="325"/>
      <c r="EM58" s="325"/>
      <c r="EN58" s="325"/>
      <c r="EO58" s="325"/>
      <c r="EP58" s="325"/>
      <c r="EQ58" s="325"/>
      <c r="ER58" s="325"/>
      <c r="ES58" s="325"/>
      <c r="ET58" s="325"/>
      <c r="EU58" s="325"/>
      <c r="EV58" s="325"/>
      <c r="EW58" s="325"/>
      <c r="EX58" s="325"/>
      <c r="EY58" s="325"/>
      <c r="EZ58" s="325"/>
      <c r="FA58" s="325"/>
      <c r="FB58" s="325"/>
      <c r="FC58" s="325"/>
      <c r="FD58" s="325"/>
      <c r="FE58" s="325"/>
      <c r="FF58" s="325"/>
      <c r="FG58" s="325"/>
      <c r="FH58" s="325"/>
      <c r="FI58" s="325"/>
      <c r="FJ58" s="325"/>
      <c r="FK58" s="325"/>
      <c r="FL58" s="325"/>
      <c r="FM58" s="325"/>
      <c r="FN58" s="325"/>
      <c r="FO58" s="325"/>
      <c r="FP58" s="325"/>
      <c r="FQ58" s="325"/>
      <c r="FR58" s="325"/>
      <c r="FS58" s="325"/>
      <c r="FT58" s="325"/>
      <c r="FU58" s="325"/>
      <c r="FV58" s="325"/>
      <c r="FW58" s="325"/>
      <c r="FX58" s="325"/>
      <c r="FY58" s="325"/>
      <c r="FZ58" s="325"/>
      <c r="GA58" s="325"/>
      <c r="GB58" s="325"/>
      <c r="GC58" s="325"/>
      <c r="GD58" s="325"/>
      <c r="GE58" s="325"/>
      <c r="GF58" s="325"/>
      <c r="GG58" s="325"/>
      <c r="GH58" s="325"/>
      <c r="GI58" s="325"/>
      <c r="GJ58" s="325"/>
      <c r="GK58" s="325"/>
      <c r="GL58" s="325"/>
      <c r="GM58" s="325"/>
      <c r="GN58" s="325"/>
      <c r="GO58" s="325"/>
      <c r="GP58" s="325"/>
      <c r="GQ58" s="325"/>
      <c r="GR58" s="325"/>
      <c r="GS58" s="325"/>
      <c r="GT58" s="325"/>
      <c r="GU58" s="325"/>
      <c r="GV58" s="325"/>
      <c r="GW58" s="325"/>
      <c r="GX58" s="325"/>
      <c r="GY58" s="325"/>
      <c r="GZ58" s="325"/>
      <c r="HA58" s="325"/>
      <c r="HB58" s="325"/>
      <c r="HC58" s="325"/>
      <c r="HD58" s="325"/>
      <c r="HE58" s="325"/>
      <c r="HF58" s="325"/>
      <c r="HG58" s="325"/>
      <c r="HH58" s="325"/>
      <c r="HI58" s="325"/>
      <c r="HJ58" s="325"/>
      <c r="HK58" s="325"/>
      <c r="HL58" s="325"/>
      <c r="HM58" s="325"/>
      <c r="HN58" s="325"/>
      <c r="HO58" s="325"/>
      <c r="HP58" s="325"/>
      <c r="HQ58" s="325"/>
      <c r="HR58" s="325"/>
      <c r="HS58" s="325"/>
      <c r="HT58" s="325"/>
      <c r="HU58" s="325"/>
      <c r="HV58" s="325"/>
      <c r="HW58" s="325"/>
      <c r="HX58" s="325"/>
      <c r="HY58" s="325"/>
      <c r="HZ58" s="325"/>
      <c r="IA58" s="325"/>
      <c r="IB58" s="325"/>
      <c r="IC58" s="325"/>
      <c r="ID58" s="325"/>
      <c r="IE58" s="325"/>
      <c r="IF58" s="325"/>
      <c r="IG58" s="325"/>
      <c r="IH58" s="325"/>
      <c r="II58" s="325"/>
      <c r="IJ58" s="325"/>
      <c r="IK58" s="325"/>
      <c r="IL58" s="325"/>
      <c r="IM58" s="325"/>
      <c r="IN58" s="325"/>
      <c r="IO58" s="325"/>
      <c r="IP58" s="325"/>
      <c r="IQ58" s="325"/>
      <c r="IR58" s="325"/>
      <c r="IS58" s="325"/>
      <c r="IT58" s="325"/>
      <c r="IU58" s="325"/>
      <c r="IV58" s="325"/>
    </row>
    <row r="59" spans="1:256" ht="15.75">
      <c r="A59" s="325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4"/>
      <c r="O59" s="324"/>
      <c r="P59" s="324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5"/>
      <c r="BE59" s="325"/>
      <c r="BF59" s="325"/>
      <c r="BG59" s="325"/>
      <c r="BH59" s="325"/>
      <c r="BI59" s="325"/>
      <c r="BJ59" s="325"/>
      <c r="BK59" s="325"/>
      <c r="BL59" s="325"/>
      <c r="BM59" s="325"/>
      <c r="BN59" s="325"/>
      <c r="BO59" s="325"/>
      <c r="BP59" s="325"/>
      <c r="BQ59" s="325"/>
      <c r="BR59" s="325"/>
      <c r="BS59" s="325"/>
      <c r="BT59" s="325"/>
      <c r="BU59" s="325"/>
      <c r="BV59" s="325"/>
      <c r="BW59" s="325"/>
      <c r="BX59" s="325"/>
      <c r="BY59" s="325"/>
      <c r="BZ59" s="325"/>
      <c r="CA59" s="325"/>
      <c r="CB59" s="325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5"/>
      <c r="CN59" s="325"/>
      <c r="CO59" s="325"/>
      <c r="CP59" s="325"/>
      <c r="CQ59" s="325"/>
      <c r="CR59" s="325"/>
      <c r="CS59" s="325"/>
      <c r="CT59" s="325"/>
      <c r="CU59" s="325"/>
      <c r="CV59" s="325"/>
      <c r="CW59" s="325"/>
      <c r="CX59" s="325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  <c r="DJ59" s="325"/>
      <c r="DK59" s="325"/>
      <c r="DL59" s="325"/>
      <c r="DM59" s="325"/>
      <c r="DN59" s="325"/>
      <c r="DO59" s="325"/>
      <c r="DP59" s="325"/>
      <c r="DQ59" s="325"/>
      <c r="DR59" s="325"/>
      <c r="DS59" s="325"/>
      <c r="DT59" s="325"/>
      <c r="DU59" s="325"/>
      <c r="DV59" s="325"/>
      <c r="DW59" s="325"/>
      <c r="DX59" s="325"/>
      <c r="DY59" s="325"/>
      <c r="DZ59" s="325"/>
      <c r="EA59" s="325"/>
      <c r="EB59" s="325"/>
      <c r="EC59" s="325"/>
      <c r="ED59" s="325"/>
      <c r="EE59" s="325"/>
      <c r="EF59" s="325"/>
      <c r="EG59" s="325"/>
      <c r="EH59" s="325"/>
      <c r="EI59" s="325"/>
      <c r="EJ59" s="325"/>
      <c r="EK59" s="325"/>
      <c r="EL59" s="325"/>
      <c r="EM59" s="325"/>
      <c r="EN59" s="325"/>
      <c r="EO59" s="325"/>
      <c r="EP59" s="325"/>
      <c r="EQ59" s="325"/>
      <c r="ER59" s="325"/>
      <c r="ES59" s="325"/>
      <c r="ET59" s="325"/>
      <c r="EU59" s="325"/>
      <c r="EV59" s="325"/>
      <c r="EW59" s="325"/>
      <c r="EX59" s="325"/>
      <c r="EY59" s="325"/>
      <c r="EZ59" s="325"/>
      <c r="FA59" s="325"/>
      <c r="FB59" s="325"/>
      <c r="FC59" s="325"/>
      <c r="FD59" s="325"/>
      <c r="FE59" s="325"/>
      <c r="FF59" s="325"/>
      <c r="FG59" s="325"/>
      <c r="FH59" s="325"/>
      <c r="FI59" s="325"/>
      <c r="FJ59" s="325"/>
      <c r="FK59" s="325"/>
      <c r="FL59" s="325"/>
      <c r="FM59" s="325"/>
      <c r="FN59" s="325"/>
      <c r="FO59" s="325"/>
      <c r="FP59" s="325"/>
      <c r="FQ59" s="325"/>
      <c r="FR59" s="325"/>
      <c r="FS59" s="325"/>
      <c r="FT59" s="325"/>
      <c r="FU59" s="325"/>
      <c r="FV59" s="325"/>
      <c r="FW59" s="325"/>
      <c r="FX59" s="325"/>
      <c r="FY59" s="325"/>
      <c r="FZ59" s="325"/>
      <c r="GA59" s="325"/>
      <c r="GB59" s="325"/>
      <c r="GC59" s="325"/>
      <c r="GD59" s="325"/>
      <c r="GE59" s="325"/>
      <c r="GF59" s="325"/>
      <c r="GG59" s="325"/>
      <c r="GH59" s="325"/>
      <c r="GI59" s="325"/>
      <c r="GJ59" s="325"/>
      <c r="GK59" s="325"/>
      <c r="GL59" s="325"/>
      <c r="GM59" s="325"/>
      <c r="GN59" s="325"/>
      <c r="GO59" s="325"/>
      <c r="GP59" s="325"/>
      <c r="GQ59" s="325"/>
      <c r="GR59" s="325"/>
      <c r="GS59" s="325"/>
      <c r="GT59" s="325"/>
      <c r="GU59" s="325"/>
      <c r="GV59" s="325"/>
      <c r="GW59" s="325"/>
      <c r="GX59" s="325"/>
      <c r="GY59" s="325"/>
      <c r="GZ59" s="325"/>
      <c r="HA59" s="325"/>
      <c r="HB59" s="325"/>
      <c r="HC59" s="325"/>
      <c r="HD59" s="325"/>
      <c r="HE59" s="325"/>
      <c r="HF59" s="325"/>
      <c r="HG59" s="325"/>
      <c r="HH59" s="325"/>
      <c r="HI59" s="325"/>
      <c r="HJ59" s="325"/>
      <c r="HK59" s="325"/>
      <c r="HL59" s="325"/>
      <c r="HM59" s="325"/>
      <c r="HN59" s="325"/>
      <c r="HO59" s="325"/>
      <c r="HP59" s="325"/>
      <c r="HQ59" s="325"/>
      <c r="HR59" s="325"/>
      <c r="HS59" s="325"/>
      <c r="HT59" s="325"/>
      <c r="HU59" s="325"/>
      <c r="HV59" s="325"/>
      <c r="HW59" s="325"/>
      <c r="HX59" s="325"/>
      <c r="HY59" s="325"/>
      <c r="HZ59" s="325"/>
      <c r="IA59" s="325"/>
      <c r="IB59" s="325"/>
      <c r="IC59" s="325"/>
      <c r="ID59" s="325"/>
      <c r="IE59" s="325"/>
      <c r="IF59" s="325"/>
      <c r="IG59" s="325"/>
      <c r="IH59" s="325"/>
      <c r="II59" s="325"/>
      <c r="IJ59" s="325"/>
      <c r="IK59" s="325"/>
      <c r="IL59" s="325"/>
      <c r="IM59" s="325"/>
      <c r="IN59" s="325"/>
      <c r="IO59" s="325"/>
      <c r="IP59" s="325"/>
      <c r="IQ59" s="325"/>
      <c r="IR59" s="325"/>
      <c r="IS59" s="325"/>
      <c r="IT59" s="325"/>
      <c r="IU59" s="325"/>
      <c r="IV59" s="325"/>
    </row>
    <row r="60" spans="1:256" ht="15.75">
      <c r="A60" s="325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4"/>
      <c r="O60" s="324"/>
      <c r="P60" s="324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325"/>
      <c r="BC60" s="325"/>
      <c r="BD60" s="325"/>
      <c r="BE60" s="325"/>
      <c r="BF60" s="325"/>
      <c r="BG60" s="325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5"/>
      <c r="BS60" s="325"/>
      <c r="BT60" s="325"/>
      <c r="BU60" s="325"/>
      <c r="BV60" s="325"/>
      <c r="BW60" s="325"/>
      <c r="BX60" s="325"/>
      <c r="BY60" s="325"/>
      <c r="BZ60" s="325"/>
      <c r="CA60" s="325"/>
      <c r="CB60" s="325"/>
      <c r="CC60" s="325"/>
      <c r="CD60" s="325"/>
      <c r="CE60" s="325"/>
      <c r="CF60" s="325"/>
      <c r="CG60" s="325"/>
      <c r="CH60" s="325"/>
      <c r="CI60" s="325"/>
      <c r="CJ60" s="325"/>
      <c r="CK60" s="325"/>
      <c r="CL60" s="325"/>
      <c r="CM60" s="325"/>
      <c r="CN60" s="325"/>
      <c r="CO60" s="325"/>
      <c r="CP60" s="325"/>
      <c r="CQ60" s="325"/>
      <c r="CR60" s="325"/>
      <c r="CS60" s="325"/>
      <c r="CT60" s="325"/>
      <c r="CU60" s="325"/>
      <c r="CV60" s="325"/>
      <c r="CW60" s="325"/>
      <c r="CX60" s="325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  <c r="DJ60" s="325"/>
      <c r="DK60" s="325"/>
      <c r="DL60" s="325"/>
      <c r="DM60" s="325"/>
      <c r="DN60" s="325"/>
      <c r="DO60" s="325"/>
      <c r="DP60" s="325"/>
      <c r="DQ60" s="325"/>
      <c r="DR60" s="325"/>
      <c r="DS60" s="325"/>
      <c r="DT60" s="325"/>
      <c r="DU60" s="325"/>
      <c r="DV60" s="325"/>
      <c r="DW60" s="325"/>
      <c r="DX60" s="325"/>
      <c r="DY60" s="325"/>
      <c r="DZ60" s="325"/>
      <c r="EA60" s="325"/>
      <c r="EB60" s="325"/>
      <c r="EC60" s="325"/>
      <c r="ED60" s="325"/>
      <c r="EE60" s="325"/>
      <c r="EF60" s="325"/>
      <c r="EG60" s="325"/>
      <c r="EH60" s="325"/>
      <c r="EI60" s="325"/>
      <c r="EJ60" s="325"/>
      <c r="EK60" s="325"/>
      <c r="EL60" s="325"/>
      <c r="EM60" s="325"/>
      <c r="EN60" s="325"/>
      <c r="EO60" s="325"/>
      <c r="EP60" s="325"/>
      <c r="EQ60" s="325"/>
      <c r="ER60" s="325"/>
      <c r="ES60" s="325"/>
      <c r="ET60" s="325"/>
      <c r="EU60" s="325"/>
      <c r="EV60" s="325"/>
      <c r="EW60" s="325"/>
      <c r="EX60" s="325"/>
      <c r="EY60" s="325"/>
      <c r="EZ60" s="325"/>
      <c r="FA60" s="325"/>
      <c r="FB60" s="325"/>
      <c r="FC60" s="325"/>
      <c r="FD60" s="325"/>
      <c r="FE60" s="325"/>
      <c r="FF60" s="325"/>
      <c r="FG60" s="325"/>
      <c r="FH60" s="325"/>
      <c r="FI60" s="325"/>
      <c r="FJ60" s="325"/>
      <c r="FK60" s="325"/>
      <c r="FL60" s="325"/>
      <c r="FM60" s="325"/>
      <c r="FN60" s="325"/>
      <c r="FO60" s="325"/>
      <c r="FP60" s="325"/>
      <c r="FQ60" s="325"/>
      <c r="FR60" s="325"/>
      <c r="FS60" s="325"/>
      <c r="FT60" s="325"/>
      <c r="FU60" s="325"/>
      <c r="FV60" s="325"/>
      <c r="FW60" s="325"/>
      <c r="FX60" s="325"/>
      <c r="FY60" s="325"/>
      <c r="FZ60" s="325"/>
      <c r="GA60" s="325"/>
      <c r="GB60" s="325"/>
      <c r="GC60" s="325"/>
      <c r="GD60" s="325"/>
      <c r="GE60" s="325"/>
      <c r="GF60" s="325"/>
      <c r="GG60" s="325"/>
      <c r="GH60" s="325"/>
      <c r="GI60" s="325"/>
      <c r="GJ60" s="325"/>
      <c r="GK60" s="325"/>
      <c r="GL60" s="325"/>
      <c r="GM60" s="325"/>
      <c r="GN60" s="325"/>
      <c r="GO60" s="325"/>
      <c r="GP60" s="325"/>
      <c r="GQ60" s="325"/>
      <c r="GR60" s="325"/>
      <c r="GS60" s="325"/>
      <c r="GT60" s="325"/>
      <c r="GU60" s="325"/>
      <c r="GV60" s="325"/>
      <c r="GW60" s="325"/>
      <c r="GX60" s="325"/>
      <c r="GY60" s="325"/>
      <c r="GZ60" s="325"/>
      <c r="HA60" s="325"/>
      <c r="HB60" s="325"/>
      <c r="HC60" s="325"/>
      <c r="HD60" s="325"/>
      <c r="HE60" s="325"/>
      <c r="HF60" s="325"/>
      <c r="HG60" s="325"/>
      <c r="HH60" s="325"/>
      <c r="HI60" s="325"/>
      <c r="HJ60" s="325"/>
      <c r="HK60" s="325"/>
      <c r="HL60" s="325"/>
      <c r="HM60" s="325"/>
      <c r="HN60" s="325"/>
      <c r="HO60" s="325"/>
      <c r="HP60" s="325"/>
      <c r="HQ60" s="325"/>
      <c r="HR60" s="325"/>
      <c r="HS60" s="325"/>
      <c r="HT60" s="325"/>
      <c r="HU60" s="325"/>
      <c r="HV60" s="325"/>
      <c r="HW60" s="325"/>
      <c r="HX60" s="325"/>
      <c r="HY60" s="325"/>
      <c r="HZ60" s="325"/>
      <c r="IA60" s="325"/>
      <c r="IB60" s="325"/>
      <c r="IC60" s="325"/>
      <c r="ID60" s="325"/>
      <c r="IE60" s="325"/>
      <c r="IF60" s="325"/>
      <c r="IG60" s="325"/>
      <c r="IH60" s="325"/>
      <c r="II60" s="325"/>
      <c r="IJ60" s="325"/>
      <c r="IK60" s="325"/>
      <c r="IL60" s="325"/>
      <c r="IM60" s="325"/>
      <c r="IN60" s="325"/>
      <c r="IO60" s="325"/>
      <c r="IP60" s="325"/>
      <c r="IQ60" s="325"/>
      <c r="IR60" s="325"/>
      <c r="IS60" s="325"/>
      <c r="IT60" s="325"/>
      <c r="IU60" s="325"/>
      <c r="IV60" s="325"/>
    </row>
    <row r="61" spans="1:256" ht="15.75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4"/>
      <c r="O61" s="324"/>
      <c r="P61" s="324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5"/>
      <c r="CC61" s="325"/>
      <c r="CD61" s="325"/>
      <c r="CE61" s="325"/>
      <c r="CF61" s="325"/>
      <c r="CG61" s="325"/>
      <c r="CH61" s="325"/>
      <c r="CI61" s="325"/>
      <c r="CJ61" s="325"/>
      <c r="CK61" s="325"/>
      <c r="CL61" s="325"/>
      <c r="CM61" s="325"/>
      <c r="CN61" s="325"/>
      <c r="CO61" s="325"/>
      <c r="CP61" s="325"/>
      <c r="CQ61" s="325"/>
      <c r="CR61" s="325"/>
      <c r="CS61" s="325"/>
      <c r="CT61" s="325"/>
      <c r="CU61" s="325"/>
      <c r="CV61" s="325"/>
      <c r="CW61" s="325"/>
      <c r="CX61" s="325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  <c r="DJ61" s="325"/>
      <c r="DK61" s="325"/>
      <c r="DL61" s="325"/>
      <c r="DM61" s="325"/>
      <c r="DN61" s="325"/>
      <c r="DO61" s="325"/>
      <c r="DP61" s="325"/>
      <c r="DQ61" s="325"/>
      <c r="DR61" s="325"/>
      <c r="DS61" s="325"/>
      <c r="DT61" s="325"/>
      <c r="DU61" s="325"/>
      <c r="DV61" s="325"/>
      <c r="DW61" s="325"/>
      <c r="DX61" s="325"/>
      <c r="DY61" s="325"/>
      <c r="DZ61" s="325"/>
      <c r="EA61" s="325"/>
      <c r="EB61" s="325"/>
      <c r="EC61" s="325"/>
      <c r="ED61" s="325"/>
      <c r="EE61" s="325"/>
      <c r="EF61" s="325"/>
      <c r="EG61" s="325"/>
      <c r="EH61" s="325"/>
      <c r="EI61" s="325"/>
      <c r="EJ61" s="325"/>
      <c r="EK61" s="325"/>
      <c r="EL61" s="325"/>
      <c r="EM61" s="325"/>
      <c r="EN61" s="325"/>
      <c r="EO61" s="325"/>
      <c r="EP61" s="325"/>
      <c r="EQ61" s="325"/>
      <c r="ER61" s="325"/>
      <c r="ES61" s="325"/>
      <c r="ET61" s="325"/>
      <c r="EU61" s="325"/>
      <c r="EV61" s="325"/>
      <c r="EW61" s="325"/>
      <c r="EX61" s="325"/>
      <c r="EY61" s="325"/>
      <c r="EZ61" s="325"/>
      <c r="FA61" s="325"/>
      <c r="FB61" s="325"/>
      <c r="FC61" s="325"/>
      <c r="FD61" s="325"/>
      <c r="FE61" s="325"/>
      <c r="FF61" s="325"/>
      <c r="FG61" s="325"/>
      <c r="FH61" s="325"/>
      <c r="FI61" s="325"/>
      <c r="FJ61" s="325"/>
      <c r="FK61" s="325"/>
      <c r="FL61" s="325"/>
      <c r="FM61" s="325"/>
      <c r="FN61" s="325"/>
      <c r="FO61" s="325"/>
      <c r="FP61" s="325"/>
      <c r="FQ61" s="325"/>
      <c r="FR61" s="325"/>
      <c r="FS61" s="325"/>
      <c r="FT61" s="325"/>
      <c r="FU61" s="325"/>
      <c r="FV61" s="325"/>
      <c r="FW61" s="325"/>
      <c r="FX61" s="325"/>
      <c r="FY61" s="325"/>
      <c r="FZ61" s="325"/>
      <c r="GA61" s="325"/>
      <c r="GB61" s="325"/>
      <c r="GC61" s="325"/>
      <c r="GD61" s="325"/>
      <c r="GE61" s="325"/>
      <c r="GF61" s="325"/>
      <c r="GG61" s="325"/>
      <c r="GH61" s="325"/>
      <c r="GI61" s="325"/>
      <c r="GJ61" s="325"/>
      <c r="GK61" s="325"/>
      <c r="GL61" s="325"/>
      <c r="GM61" s="325"/>
      <c r="GN61" s="325"/>
      <c r="GO61" s="325"/>
      <c r="GP61" s="325"/>
      <c r="GQ61" s="325"/>
      <c r="GR61" s="325"/>
      <c r="GS61" s="325"/>
      <c r="GT61" s="325"/>
      <c r="GU61" s="325"/>
      <c r="GV61" s="325"/>
      <c r="GW61" s="325"/>
      <c r="GX61" s="325"/>
      <c r="GY61" s="325"/>
      <c r="GZ61" s="325"/>
      <c r="HA61" s="325"/>
      <c r="HB61" s="325"/>
      <c r="HC61" s="325"/>
      <c r="HD61" s="325"/>
      <c r="HE61" s="325"/>
      <c r="HF61" s="325"/>
      <c r="HG61" s="325"/>
      <c r="HH61" s="325"/>
      <c r="HI61" s="325"/>
      <c r="HJ61" s="325"/>
      <c r="HK61" s="325"/>
      <c r="HL61" s="325"/>
      <c r="HM61" s="325"/>
      <c r="HN61" s="325"/>
      <c r="HO61" s="325"/>
      <c r="HP61" s="325"/>
      <c r="HQ61" s="325"/>
      <c r="HR61" s="325"/>
      <c r="HS61" s="325"/>
      <c r="HT61" s="325"/>
      <c r="HU61" s="325"/>
      <c r="HV61" s="325"/>
      <c r="HW61" s="325"/>
      <c r="HX61" s="325"/>
      <c r="HY61" s="325"/>
      <c r="HZ61" s="325"/>
      <c r="IA61" s="325"/>
      <c r="IB61" s="325"/>
      <c r="IC61" s="325"/>
      <c r="ID61" s="325"/>
      <c r="IE61" s="325"/>
      <c r="IF61" s="325"/>
      <c r="IG61" s="325"/>
      <c r="IH61" s="325"/>
      <c r="II61" s="325"/>
      <c r="IJ61" s="325"/>
      <c r="IK61" s="325"/>
      <c r="IL61" s="325"/>
      <c r="IM61" s="325"/>
      <c r="IN61" s="325"/>
      <c r="IO61" s="325"/>
      <c r="IP61" s="325"/>
      <c r="IQ61" s="325"/>
      <c r="IR61" s="325"/>
      <c r="IS61" s="325"/>
      <c r="IT61" s="325"/>
      <c r="IU61" s="325"/>
      <c r="IV61" s="325"/>
    </row>
    <row r="62" spans="1:256" ht="15.75">
      <c r="A62" s="325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4"/>
      <c r="O62" s="324"/>
      <c r="P62" s="324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325"/>
      <c r="BK62" s="325"/>
      <c r="BL62" s="325"/>
      <c r="BM62" s="325"/>
      <c r="BN62" s="325"/>
      <c r="BO62" s="325"/>
      <c r="BP62" s="325"/>
      <c r="BQ62" s="325"/>
      <c r="BR62" s="325"/>
      <c r="BS62" s="325"/>
      <c r="BT62" s="325"/>
      <c r="BU62" s="325"/>
      <c r="BV62" s="325"/>
      <c r="BW62" s="325"/>
      <c r="BX62" s="325"/>
      <c r="BY62" s="325"/>
      <c r="BZ62" s="325"/>
      <c r="CA62" s="325"/>
      <c r="CB62" s="325"/>
      <c r="CC62" s="325"/>
      <c r="CD62" s="325"/>
      <c r="CE62" s="325"/>
      <c r="CF62" s="325"/>
      <c r="CG62" s="325"/>
      <c r="CH62" s="325"/>
      <c r="CI62" s="325"/>
      <c r="CJ62" s="325"/>
      <c r="CK62" s="325"/>
      <c r="CL62" s="325"/>
      <c r="CM62" s="325"/>
      <c r="CN62" s="325"/>
      <c r="CO62" s="325"/>
      <c r="CP62" s="325"/>
      <c r="CQ62" s="325"/>
      <c r="CR62" s="325"/>
      <c r="CS62" s="325"/>
      <c r="CT62" s="325"/>
      <c r="CU62" s="325"/>
      <c r="CV62" s="325"/>
      <c r="CW62" s="325"/>
      <c r="CX62" s="325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  <c r="DJ62" s="325"/>
      <c r="DK62" s="325"/>
      <c r="DL62" s="325"/>
      <c r="DM62" s="325"/>
      <c r="DN62" s="325"/>
      <c r="DO62" s="325"/>
      <c r="DP62" s="325"/>
      <c r="DQ62" s="325"/>
      <c r="DR62" s="325"/>
      <c r="DS62" s="325"/>
      <c r="DT62" s="325"/>
      <c r="DU62" s="325"/>
      <c r="DV62" s="325"/>
      <c r="DW62" s="325"/>
      <c r="DX62" s="325"/>
      <c r="DY62" s="325"/>
      <c r="DZ62" s="325"/>
      <c r="EA62" s="325"/>
      <c r="EB62" s="325"/>
      <c r="EC62" s="325"/>
      <c r="ED62" s="325"/>
      <c r="EE62" s="325"/>
      <c r="EF62" s="325"/>
      <c r="EG62" s="325"/>
      <c r="EH62" s="325"/>
      <c r="EI62" s="325"/>
      <c r="EJ62" s="325"/>
      <c r="EK62" s="325"/>
      <c r="EL62" s="325"/>
      <c r="EM62" s="325"/>
      <c r="EN62" s="325"/>
      <c r="EO62" s="325"/>
      <c r="EP62" s="325"/>
      <c r="EQ62" s="325"/>
      <c r="ER62" s="325"/>
      <c r="ES62" s="325"/>
      <c r="ET62" s="325"/>
      <c r="EU62" s="325"/>
      <c r="EV62" s="325"/>
      <c r="EW62" s="325"/>
      <c r="EX62" s="325"/>
      <c r="EY62" s="325"/>
      <c r="EZ62" s="325"/>
      <c r="FA62" s="325"/>
      <c r="FB62" s="325"/>
      <c r="FC62" s="325"/>
      <c r="FD62" s="325"/>
      <c r="FE62" s="325"/>
      <c r="FF62" s="325"/>
      <c r="FG62" s="325"/>
      <c r="FH62" s="325"/>
      <c r="FI62" s="325"/>
      <c r="FJ62" s="325"/>
      <c r="FK62" s="325"/>
      <c r="FL62" s="325"/>
      <c r="FM62" s="325"/>
      <c r="FN62" s="325"/>
      <c r="FO62" s="325"/>
      <c r="FP62" s="325"/>
      <c r="FQ62" s="325"/>
      <c r="FR62" s="325"/>
      <c r="FS62" s="325"/>
      <c r="FT62" s="325"/>
      <c r="FU62" s="325"/>
      <c r="FV62" s="325"/>
      <c r="FW62" s="325"/>
      <c r="FX62" s="325"/>
      <c r="FY62" s="325"/>
      <c r="FZ62" s="325"/>
      <c r="GA62" s="325"/>
      <c r="GB62" s="325"/>
      <c r="GC62" s="325"/>
      <c r="GD62" s="325"/>
      <c r="GE62" s="325"/>
      <c r="GF62" s="325"/>
      <c r="GG62" s="325"/>
      <c r="GH62" s="325"/>
      <c r="GI62" s="325"/>
      <c r="GJ62" s="325"/>
      <c r="GK62" s="325"/>
      <c r="GL62" s="325"/>
      <c r="GM62" s="325"/>
      <c r="GN62" s="325"/>
      <c r="GO62" s="325"/>
      <c r="GP62" s="325"/>
      <c r="GQ62" s="325"/>
      <c r="GR62" s="325"/>
      <c r="GS62" s="325"/>
      <c r="GT62" s="325"/>
      <c r="GU62" s="325"/>
      <c r="GV62" s="325"/>
      <c r="GW62" s="325"/>
      <c r="GX62" s="325"/>
      <c r="GY62" s="325"/>
      <c r="GZ62" s="325"/>
      <c r="HA62" s="325"/>
      <c r="HB62" s="325"/>
      <c r="HC62" s="325"/>
      <c r="HD62" s="325"/>
      <c r="HE62" s="325"/>
      <c r="HF62" s="325"/>
      <c r="HG62" s="325"/>
      <c r="HH62" s="325"/>
      <c r="HI62" s="325"/>
      <c r="HJ62" s="325"/>
      <c r="HK62" s="325"/>
      <c r="HL62" s="325"/>
      <c r="HM62" s="325"/>
      <c r="HN62" s="325"/>
      <c r="HO62" s="325"/>
      <c r="HP62" s="325"/>
      <c r="HQ62" s="325"/>
      <c r="HR62" s="325"/>
      <c r="HS62" s="325"/>
      <c r="HT62" s="325"/>
      <c r="HU62" s="325"/>
      <c r="HV62" s="325"/>
      <c r="HW62" s="325"/>
      <c r="HX62" s="325"/>
      <c r="HY62" s="325"/>
      <c r="HZ62" s="325"/>
      <c r="IA62" s="325"/>
      <c r="IB62" s="325"/>
      <c r="IC62" s="325"/>
      <c r="ID62" s="325"/>
      <c r="IE62" s="325"/>
      <c r="IF62" s="325"/>
      <c r="IG62" s="325"/>
      <c r="IH62" s="325"/>
      <c r="II62" s="325"/>
      <c r="IJ62" s="325"/>
      <c r="IK62" s="325"/>
      <c r="IL62" s="325"/>
      <c r="IM62" s="325"/>
      <c r="IN62" s="325"/>
      <c r="IO62" s="325"/>
      <c r="IP62" s="325"/>
      <c r="IQ62" s="325"/>
      <c r="IR62" s="325"/>
      <c r="IS62" s="325"/>
      <c r="IT62" s="325"/>
      <c r="IU62" s="325"/>
      <c r="IV62" s="325"/>
    </row>
    <row r="63" spans="1:256" ht="15.75">
      <c r="A63" s="325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4"/>
      <c r="O63" s="324"/>
      <c r="P63" s="324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  <c r="DJ63" s="325"/>
      <c r="DK63" s="325"/>
      <c r="DL63" s="325"/>
      <c r="DM63" s="325"/>
      <c r="DN63" s="325"/>
      <c r="DO63" s="325"/>
      <c r="DP63" s="325"/>
      <c r="DQ63" s="325"/>
      <c r="DR63" s="325"/>
      <c r="DS63" s="325"/>
      <c r="DT63" s="325"/>
      <c r="DU63" s="325"/>
      <c r="DV63" s="325"/>
      <c r="DW63" s="325"/>
      <c r="DX63" s="325"/>
      <c r="DY63" s="325"/>
      <c r="DZ63" s="325"/>
      <c r="EA63" s="325"/>
      <c r="EB63" s="325"/>
      <c r="EC63" s="325"/>
      <c r="ED63" s="325"/>
      <c r="EE63" s="325"/>
      <c r="EF63" s="325"/>
      <c r="EG63" s="325"/>
      <c r="EH63" s="325"/>
      <c r="EI63" s="325"/>
      <c r="EJ63" s="325"/>
      <c r="EK63" s="325"/>
      <c r="EL63" s="325"/>
      <c r="EM63" s="325"/>
      <c r="EN63" s="325"/>
      <c r="EO63" s="325"/>
      <c r="EP63" s="325"/>
      <c r="EQ63" s="325"/>
      <c r="ER63" s="325"/>
      <c r="ES63" s="325"/>
      <c r="ET63" s="325"/>
      <c r="EU63" s="325"/>
      <c r="EV63" s="325"/>
      <c r="EW63" s="325"/>
      <c r="EX63" s="325"/>
      <c r="EY63" s="325"/>
      <c r="EZ63" s="325"/>
      <c r="FA63" s="325"/>
      <c r="FB63" s="325"/>
      <c r="FC63" s="325"/>
      <c r="FD63" s="325"/>
      <c r="FE63" s="325"/>
      <c r="FF63" s="325"/>
      <c r="FG63" s="325"/>
      <c r="FH63" s="325"/>
      <c r="FI63" s="325"/>
      <c r="FJ63" s="325"/>
      <c r="FK63" s="325"/>
      <c r="FL63" s="325"/>
      <c r="FM63" s="325"/>
      <c r="FN63" s="325"/>
      <c r="FO63" s="325"/>
      <c r="FP63" s="325"/>
      <c r="FQ63" s="325"/>
      <c r="FR63" s="325"/>
      <c r="FS63" s="325"/>
      <c r="FT63" s="325"/>
      <c r="FU63" s="325"/>
      <c r="FV63" s="325"/>
      <c r="FW63" s="325"/>
      <c r="FX63" s="325"/>
      <c r="FY63" s="325"/>
      <c r="FZ63" s="325"/>
      <c r="GA63" s="325"/>
      <c r="GB63" s="325"/>
      <c r="GC63" s="325"/>
      <c r="GD63" s="325"/>
      <c r="GE63" s="325"/>
      <c r="GF63" s="325"/>
      <c r="GG63" s="325"/>
      <c r="GH63" s="325"/>
      <c r="GI63" s="325"/>
      <c r="GJ63" s="325"/>
      <c r="GK63" s="325"/>
      <c r="GL63" s="325"/>
      <c r="GM63" s="325"/>
      <c r="GN63" s="325"/>
      <c r="GO63" s="325"/>
      <c r="GP63" s="325"/>
      <c r="GQ63" s="325"/>
      <c r="GR63" s="325"/>
      <c r="GS63" s="325"/>
      <c r="GT63" s="325"/>
      <c r="GU63" s="325"/>
      <c r="GV63" s="325"/>
      <c r="GW63" s="325"/>
      <c r="GX63" s="325"/>
      <c r="GY63" s="325"/>
      <c r="GZ63" s="325"/>
      <c r="HA63" s="325"/>
      <c r="HB63" s="325"/>
      <c r="HC63" s="325"/>
      <c r="HD63" s="325"/>
      <c r="HE63" s="325"/>
      <c r="HF63" s="325"/>
      <c r="HG63" s="325"/>
      <c r="HH63" s="325"/>
      <c r="HI63" s="325"/>
      <c r="HJ63" s="325"/>
      <c r="HK63" s="325"/>
      <c r="HL63" s="325"/>
      <c r="HM63" s="325"/>
      <c r="HN63" s="325"/>
      <c r="HO63" s="325"/>
      <c r="HP63" s="325"/>
      <c r="HQ63" s="325"/>
      <c r="HR63" s="325"/>
      <c r="HS63" s="325"/>
      <c r="HT63" s="325"/>
      <c r="HU63" s="325"/>
      <c r="HV63" s="325"/>
      <c r="HW63" s="325"/>
      <c r="HX63" s="325"/>
      <c r="HY63" s="325"/>
      <c r="HZ63" s="325"/>
      <c r="IA63" s="325"/>
      <c r="IB63" s="325"/>
      <c r="IC63" s="325"/>
      <c r="ID63" s="325"/>
      <c r="IE63" s="325"/>
      <c r="IF63" s="325"/>
      <c r="IG63" s="325"/>
      <c r="IH63" s="325"/>
      <c r="II63" s="325"/>
      <c r="IJ63" s="325"/>
      <c r="IK63" s="325"/>
      <c r="IL63" s="325"/>
      <c r="IM63" s="325"/>
      <c r="IN63" s="325"/>
      <c r="IO63" s="325"/>
      <c r="IP63" s="325"/>
      <c r="IQ63" s="325"/>
      <c r="IR63" s="325"/>
      <c r="IS63" s="325"/>
      <c r="IT63" s="325"/>
      <c r="IU63" s="325"/>
      <c r="IV63" s="325"/>
    </row>
    <row r="64" spans="1:256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4"/>
      <c r="O64" s="324"/>
      <c r="P64" s="324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325"/>
      <c r="CE64" s="325"/>
      <c r="CF64" s="325"/>
      <c r="CG64" s="325"/>
      <c r="CH64" s="325"/>
      <c r="CI64" s="325"/>
      <c r="CJ64" s="325"/>
      <c r="CK64" s="325"/>
      <c r="CL64" s="325"/>
      <c r="CM64" s="325"/>
      <c r="CN64" s="325"/>
      <c r="CO64" s="325"/>
      <c r="CP64" s="325"/>
      <c r="CQ64" s="325"/>
      <c r="CR64" s="325"/>
      <c r="CS64" s="325"/>
      <c r="CT64" s="325"/>
      <c r="CU64" s="325"/>
      <c r="CV64" s="325"/>
      <c r="CW64" s="325"/>
      <c r="CX64" s="325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  <c r="DJ64" s="325"/>
      <c r="DK64" s="325"/>
      <c r="DL64" s="325"/>
      <c r="DM64" s="325"/>
      <c r="DN64" s="325"/>
      <c r="DO64" s="325"/>
      <c r="DP64" s="325"/>
      <c r="DQ64" s="325"/>
      <c r="DR64" s="325"/>
      <c r="DS64" s="325"/>
      <c r="DT64" s="325"/>
      <c r="DU64" s="325"/>
      <c r="DV64" s="325"/>
      <c r="DW64" s="325"/>
      <c r="DX64" s="325"/>
      <c r="DY64" s="325"/>
      <c r="DZ64" s="325"/>
      <c r="EA64" s="325"/>
      <c r="EB64" s="325"/>
      <c r="EC64" s="325"/>
      <c r="ED64" s="325"/>
      <c r="EE64" s="325"/>
      <c r="EF64" s="325"/>
      <c r="EG64" s="325"/>
      <c r="EH64" s="325"/>
      <c r="EI64" s="325"/>
      <c r="EJ64" s="325"/>
      <c r="EK64" s="325"/>
      <c r="EL64" s="325"/>
      <c r="EM64" s="325"/>
      <c r="EN64" s="325"/>
      <c r="EO64" s="325"/>
      <c r="EP64" s="325"/>
      <c r="EQ64" s="325"/>
      <c r="ER64" s="325"/>
      <c r="ES64" s="325"/>
      <c r="ET64" s="325"/>
      <c r="EU64" s="325"/>
      <c r="EV64" s="325"/>
      <c r="EW64" s="325"/>
      <c r="EX64" s="325"/>
      <c r="EY64" s="325"/>
      <c r="EZ64" s="325"/>
      <c r="FA64" s="325"/>
      <c r="FB64" s="325"/>
      <c r="FC64" s="325"/>
      <c r="FD64" s="325"/>
      <c r="FE64" s="325"/>
      <c r="FF64" s="325"/>
      <c r="FG64" s="325"/>
      <c r="FH64" s="325"/>
      <c r="FI64" s="325"/>
      <c r="FJ64" s="325"/>
      <c r="FK64" s="325"/>
      <c r="FL64" s="325"/>
      <c r="FM64" s="325"/>
      <c r="FN64" s="325"/>
      <c r="FO64" s="325"/>
      <c r="FP64" s="325"/>
      <c r="FQ64" s="325"/>
      <c r="FR64" s="325"/>
      <c r="FS64" s="325"/>
      <c r="FT64" s="325"/>
      <c r="FU64" s="325"/>
      <c r="FV64" s="325"/>
      <c r="FW64" s="325"/>
      <c r="FX64" s="325"/>
      <c r="FY64" s="325"/>
      <c r="FZ64" s="325"/>
      <c r="GA64" s="325"/>
      <c r="GB64" s="325"/>
      <c r="GC64" s="325"/>
      <c r="GD64" s="325"/>
      <c r="GE64" s="325"/>
      <c r="GF64" s="325"/>
      <c r="GG64" s="325"/>
      <c r="GH64" s="325"/>
      <c r="GI64" s="325"/>
      <c r="GJ64" s="325"/>
      <c r="GK64" s="325"/>
      <c r="GL64" s="325"/>
      <c r="GM64" s="325"/>
      <c r="GN64" s="325"/>
      <c r="GO64" s="325"/>
      <c r="GP64" s="325"/>
      <c r="GQ64" s="325"/>
      <c r="GR64" s="325"/>
      <c r="GS64" s="325"/>
      <c r="GT64" s="325"/>
      <c r="GU64" s="325"/>
      <c r="GV64" s="325"/>
      <c r="GW64" s="325"/>
      <c r="GX64" s="325"/>
      <c r="GY64" s="325"/>
      <c r="GZ64" s="325"/>
      <c r="HA64" s="325"/>
      <c r="HB64" s="325"/>
      <c r="HC64" s="325"/>
      <c r="HD64" s="325"/>
      <c r="HE64" s="325"/>
      <c r="HF64" s="325"/>
      <c r="HG64" s="325"/>
      <c r="HH64" s="325"/>
      <c r="HI64" s="325"/>
      <c r="HJ64" s="325"/>
      <c r="HK64" s="325"/>
      <c r="HL64" s="325"/>
      <c r="HM64" s="325"/>
      <c r="HN64" s="325"/>
      <c r="HO64" s="325"/>
      <c r="HP64" s="325"/>
      <c r="HQ64" s="325"/>
      <c r="HR64" s="325"/>
      <c r="HS64" s="325"/>
      <c r="HT64" s="325"/>
      <c r="HU64" s="325"/>
      <c r="HV64" s="325"/>
      <c r="HW64" s="325"/>
      <c r="HX64" s="325"/>
      <c r="HY64" s="325"/>
      <c r="HZ64" s="325"/>
      <c r="IA64" s="325"/>
      <c r="IB64" s="325"/>
      <c r="IC64" s="325"/>
      <c r="ID64" s="325"/>
      <c r="IE64" s="325"/>
      <c r="IF64" s="325"/>
      <c r="IG64" s="325"/>
      <c r="IH64" s="325"/>
      <c r="II64" s="325"/>
      <c r="IJ64" s="325"/>
      <c r="IK64" s="325"/>
      <c r="IL64" s="325"/>
      <c r="IM64" s="325"/>
      <c r="IN64" s="325"/>
      <c r="IO64" s="325"/>
      <c r="IP64" s="325"/>
      <c r="IQ64" s="325"/>
      <c r="IR64" s="325"/>
      <c r="IS64" s="325"/>
      <c r="IT64" s="325"/>
      <c r="IU64" s="325"/>
      <c r="IV64" s="325"/>
    </row>
    <row r="65" spans="1:256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4"/>
      <c r="O65" s="324"/>
      <c r="P65" s="324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325"/>
      <c r="CE65" s="325"/>
      <c r="CF65" s="325"/>
      <c r="CG65" s="325"/>
      <c r="CH65" s="325"/>
      <c r="CI65" s="325"/>
      <c r="CJ65" s="325"/>
      <c r="CK65" s="325"/>
      <c r="CL65" s="325"/>
      <c r="CM65" s="325"/>
      <c r="CN65" s="325"/>
      <c r="CO65" s="325"/>
      <c r="CP65" s="325"/>
      <c r="CQ65" s="325"/>
      <c r="CR65" s="325"/>
      <c r="CS65" s="325"/>
      <c r="CT65" s="325"/>
      <c r="CU65" s="325"/>
      <c r="CV65" s="325"/>
      <c r="CW65" s="325"/>
      <c r="CX65" s="325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  <c r="DJ65" s="325"/>
      <c r="DK65" s="325"/>
      <c r="DL65" s="325"/>
      <c r="DM65" s="325"/>
      <c r="DN65" s="325"/>
      <c r="DO65" s="325"/>
      <c r="DP65" s="325"/>
      <c r="DQ65" s="325"/>
      <c r="DR65" s="325"/>
      <c r="DS65" s="325"/>
      <c r="DT65" s="325"/>
      <c r="DU65" s="325"/>
      <c r="DV65" s="325"/>
      <c r="DW65" s="325"/>
      <c r="DX65" s="325"/>
      <c r="DY65" s="325"/>
      <c r="DZ65" s="325"/>
      <c r="EA65" s="325"/>
      <c r="EB65" s="325"/>
      <c r="EC65" s="325"/>
      <c r="ED65" s="325"/>
      <c r="EE65" s="325"/>
      <c r="EF65" s="325"/>
      <c r="EG65" s="325"/>
      <c r="EH65" s="325"/>
      <c r="EI65" s="325"/>
      <c r="EJ65" s="325"/>
      <c r="EK65" s="325"/>
      <c r="EL65" s="325"/>
      <c r="EM65" s="325"/>
      <c r="EN65" s="325"/>
      <c r="EO65" s="325"/>
      <c r="EP65" s="325"/>
      <c r="EQ65" s="325"/>
      <c r="ER65" s="325"/>
      <c r="ES65" s="325"/>
      <c r="ET65" s="325"/>
      <c r="EU65" s="325"/>
      <c r="EV65" s="325"/>
      <c r="EW65" s="325"/>
      <c r="EX65" s="325"/>
      <c r="EY65" s="325"/>
      <c r="EZ65" s="325"/>
      <c r="FA65" s="325"/>
      <c r="FB65" s="325"/>
      <c r="FC65" s="325"/>
      <c r="FD65" s="325"/>
      <c r="FE65" s="325"/>
      <c r="FF65" s="325"/>
      <c r="FG65" s="325"/>
      <c r="FH65" s="325"/>
      <c r="FI65" s="325"/>
      <c r="FJ65" s="325"/>
      <c r="FK65" s="325"/>
      <c r="FL65" s="325"/>
      <c r="FM65" s="325"/>
      <c r="FN65" s="325"/>
      <c r="FO65" s="325"/>
      <c r="FP65" s="325"/>
      <c r="FQ65" s="325"/>
      <c r="FR65" s="325"/>
      <c r="FS65" s="325"/>
      <c r="FT65" s="325"/>
      <c r="FU65" s="325"/>
      <c r="FV65" s="325"/>
      <c r="FW65" s="325"/>
      <c r="FX65" s="325"/>
      <c r="FY65" s="325"/>
      <c r="FZ65" s="325"/>
      <c r="GA65" s="325"/>
      <c r="GB65" s="325"/>
      <c r="GC65" s="325"/>
      <c r="GD65" s="325"/>
      <c r="GE65" s="325"/>
      <c r="GF65" s="325"/>
      <c r="GG65" s="325"/>
      <c r="GH65" s="325"/>
      <c r="GI65" s="325"/>
      <c r="GJ65" s="325"/>
      <c r="GK65" s="325"/>
      <c r="GL65" s="325"/>
      <c r="GM65" s="325"/>
      <c r="GN65" s="325"/>
      <c r="GO65" s="325"/>
      <c r="GP65" s="325"/>
      <c r="GQ65" s="325"/>
      <c r="GR65" s="325"/>
      <c r="GS65" s="325"/>
      <c r="GT65" s="325"/>
      <c r="GU65" s="325"/>
      <c r="GV65" s="325"/>
      <c r="GW65" s="325"/>
      <c r="GX65" s="325"/>
      <c r="GY65" s="325"/>
      <c r="GZ65" s="325"/>
      <c r="HA65" s="325"/>
      <c r="HB65" s="325"/>
      <c r="HC65" s="325"/>
      <c r="HD65" s="325"/>
      <c r="HE65" s="325"/>
      <c r="HF65" s="325"/>
      <c r="HG65" s="325"/>
      <c r="HH65" s="325"/>
      <c r="HI65" s="325"/>
      <c r="HJ65" s="325"/>
      <c r="HK65" s="325"/>
      <c r="HL65" s="325"/>
      <c r="HM65" s="325"/>
      <c r="HN65" s="325"/>
      <c r="HO65" s="325"/>
      <c r="HP65" s="325"/>
      <c r="HQ65" s="325"/>
      <c r="HR65" s="325"/>
      <c r="HS65" s="325"/>
      <c r="HT65" s="325"/>
      <c r="HU65" s="325"/>
      <c r="HV65" s="325"/>
      <c r="HW65" s="325"/>
      <c r="HX65" s="325"/>
      <c r="HY65" s="325"/>
      <c r="HZ65" s="325"/>
      <c r="IA65" s="325"/>
      <c r="IB65" s="325"/>
      <c r="IC65" s="325"/>
      <c r="ID65" s="325"/>
      <c r="IE65" s="325"/>
      <c r="IF65" s="325"/>
      <c r="IG65" s="325"/>
      <c r="IH65" s="325"/>
      <c r="II65" s="325"/>
      <c r="IJ65" s="325"/>
      <c r="IK65" s="325"/>
      <c r="IL65" s="325"/>
      <c r="IM65" s="325"/>
      <c r="IN65" s="325"/>
      <c r="IO65" s="325"/>
      <c r="IP65" s="325"/>
      <c r="IQ65" s="325"/>
      <c r="IR65" s="325"/>
      <c r="IS65" s="325"/>
      <c r="IT65" s="325"/>
      <c r="IU65" s="325"/>
      <c r="IV65" s="325"/>
    </row>
    <row r="66" spans="1:256" ht="15.75">
      <c r="A66" s="325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4"/>
      <c r="O66" s="324"/>
      <c r="P66" s="324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325"/>
      <c r="CE66" s="325"/>
      <c r="CF66" s="325"/>
      <c r="CG66" s="325"/>
      <c r="CH66" s="325"/>
      <c r="CI66" s="325"/>
      <c r="CJ66" s="325"/>
      <c r="CK66" s="325"/>
      <c r="CL66" s="325"/>
      <c r="CM66" s="325"/>
      <c r="CN66" s="325"/>
      <c r="CO66" s="325"/>
      <c r="CP66" s="325"/>
      <c r="CQ66" s="325"/>
      <c r="CR66" s="325"/>
      <c r="CS66" s="325"/>
      <c r="CT66" s="325"/>
      <c r="CU66" s="325"/>
      <c r="CV66" s="325"/>
      <c r="CW66" s="325"/>
      <c r="CX66" s="325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  <c r="DJ66" s="325"/>
      <c r="DK66" s="325"/>
      <c r="DL66" s="325"/>
      <c r="DM66" s="325"/>
      <c r="DN66" s="325"/>
      <c r="DO66" s="325"/>
      <c r="DP66" s="325"/>
      <c r="DQ66" s="325"/>
      <c r="DR66" s="325"/>
      <c r="DS66" s="325"/>
      <c r="DT66" s="325"/>
      <c r="DU66" s="325"/>
      <c r="DV66" s="325"/>
      <c r="DW66" s="325"/>
      <c r="DX66" s="325"/>
      <c r="DY66" s="325"/>
      <c r="DZ66" s="325"/>
      <c r="EA66" s="325"/>
      <c r="EB66" s="325"/>
      <c r="EC66" s="325"/>
      <c r="ED66" s="325"/>
      <c r="EE66" s="325"/>
      <c r="EF66" s="325"/>
      <c r="EG66" s="325"/>
      <c r="EH66" s="325"/>
      <c r="EI66" s="325"/>
      <c r="EJ66" s="325"/>
      <c r="EK66" s="325"/>
      <c r="EL66" s="325"/>
      <c r="EM66" s="325"/>
      <c r="EN66" s="325"/>
      <c r="EO66" s="325"/>
      <c r="EP66" s="325"/>
      <c r="EQ66" s="325"/>
      <c r="ER66" s="325"/>
      <c r="ES66" s="325"/>
      <c r="ET66" s="325"/>
      <c r="EU66" s="325"/>
      <c r="EV66" s="325"/>
      <c r="EW66" s="325"/>
      <c r="EX66" s="325"/>
      <c r="EY66" s="325"/>
      <c r="EZ66" s="325"/>
      <c r="FA66" s="325"/>
      <c r="FB66" s="325"/>
      <c r="FC66" s="325"/>
      <c r="FD66" s="325"/>
      <c r="FE66" s="325"/>
      <c r="FF66" s="325"/>
      <c r="FG66" s="325"/>
      <c r="FH66" s="325"/>
      <c r="FI66" s="325"/>
      <c r="FJ66" s="325"/>
      <c r="FK66" s="325"/>
      <c r="FL66" s="325"/>
      <c r="FM66" s="325"/>
      <c r="FN66" s="325"/>
      <c r="FO66" s="325"/>
      <c r="FP66" s="325"/>
      <c r="FQ66" s="325"/>
      <c r="FR66" s="325"/>
      <c r="FS66" s="325"/>
      <c r="FT66" s="325"/>
      <c r="FU66" s="325"/>
      <c r="FV66" s="325"/>
      <c r="FW66" s="325"/>
      <c r="FX66" s="325"/>
      <c r="FY66" s="325"/>
      <c r="FZ66" s="325"/>
      <c r="GA66" s="325"/>
      <c r="GB66" s="325"/>
      <c r="GC66" s="325"/>
      <c r="GD66" s="325"/>
      <c r="GE66" s="325"/>
      <c r="GF66" s="325"/>
      <c r="GG66" s="325"/>
      <c r="GH66" s="325"/>
      <c r="GI66" s="325"/>
      <c r="GJ66" s="325"/>
      <c r="GK66" s="325"/>
      <c r="GL66" s="325"/>
      <c r="GM66" s="325"/>
      <c r="GN66" s="325"/>
      <c r="GO66" s="325"/>
      <c r="GP66" s="325"/>
      <c r="GQ66" s="325"/>
      <c r="GR66" s="325"/>
      <c r="GS66" s="325"/>
      <c r="GT66" s="325"/>
      <c r="GU66" s="325"/>
      <c r="GV66" s="325"/>
      <c r="GW66" s="325"/>
      <c r="GX66" s="325"/>
      <c r="GY66" s="325"/>
      <c r="GZ66" s="325"/>
      <c r="HA66" s="325"/>
      <c r="HB66" s="325"/>
      <c r="HC66" s="325"/>
      <c r="HD66" s="325"/>
      <c r="HE66" s="325"/>
      <c r="HF66" s="325"/>
      <c r="HG66" s="325"/>
      <c r="HH66" s="325"/>
      <c r="HI66" s="325"/>
      <c r="HJ66" s="325"/>
      <c r="HK66" s="325"/>
      <c r="HL66" s="325"/>
      <c r="HM66" s="325"/>
      <c r="HN66" s="325"/>
      <c r="HO66" s="325"/>
      <c r="HP66" s="325"/>
      <c r="HQ66" s="325"/>
      <c r="HR66" s="325"/>
      <c r="HS66" s="325"/>
      <c r="HT66" s="325"/>
      <c r="HU66" s="325"/>
      <c r="HV66" s="325"/>
      <c r="HW66" s="325"/>
      <c r="HX66" s="325"/>
      <c r="HY66" s="325"/>
      <c r="HZ66" s="325"/>
      <c r="IA66" s="325"/>
      <c r="IB66" s="325"/>
      <c r="IC66" s="325"/>
      <c r="ID66" s="325"/>
      <c r="IE66" s="325"/>
      <c r="IF66" s="325"/>
      <c r="IG66" s="325"/>
      <c r="IH66" s="325"/>
      <c r="II66" s="325"/>
      <c r="IJ66" s="325"/>
      <c r="IK66" s="325"/>
      <c r="IL66" s="325"/>
      <c r="IM66" s="325"/>
      <c r="IN66" s="325"/>
      <c r="IO66" s="325"/>
      <c r="IP66" s="325"/>
      <c r="IQ66" s="325"/>
      <c r="IR66" s="325"/>
      <c r="IS66" s="325"/>
      <c r="IT66" s="325"/>
      <c r="IU66" s="325"/>
      <c r="IV66" s="325"/>
    </row>
    <row r="67" spans="1:256" ht="15.75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4"/>
      <c r="O67" s="324"/>
      <c r="P67" s="324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325"/>
      <c r="CM67" s="325"/>
      <c r="CN67" s="325"/>
      <c r="CO67" s="325"/>
      <c r="CP67" s="325"/>
      <c r="CQ67" s="325"/>
      <c r="CR67" s="325"/>
      <c r="CS67" s="325"/>
      <c r="CT67" s="325"/>
      <c r="CU67" s="325"/>
      <c r="CV67" s="325"/>
      <c r="CW67" s="325"/>
      <c r="CX67" s="325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  <c r="DJ67" s="325"/>
      <c r="DK67" s="325"/>
      <c r="DL67" s="325"/>
      <c r="DM67" s="325"/>
      <c r="DN67" s="325"/>
      <c r="DO67" s="325"/>
      <c r="DP67" s="325"/>
      <c r="DQ67" s="325"/>
      <c r="DR67" s="325"/>
      <c r="DS67" s="325"/>
      <c r="DT67" s="325"/>
      <c r="DU67" s="325"/>
      <c r="DV67" s="325"/>
      <c r="DW67" s="325"/>
      <c r="DX67" s="325"/>
      <c r="DY67" s="325"/>
      <c r="DZ67" s="325"/>
      <c r="EA67" s="325"/>
      <c r="EB67" s="325"/>
      <c r="EC67" s="325"/>
      <c r="ED67" s="325"/>
      <c r="EE67" s="325"/>
      <c r="EF67" s="325"/>
      <c r="EG67" s="325"/>
      <c r="EH67" s="325"/>
      <c r="EI67" s="325"/>
      <c r="EJ67" s="325"/>
      <c r="EK67" s="325"/>
      <c r="EL67" s="325"/>
      <c r="EM67" s="325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5"/>
      <c r="FH67" s="325"/>
      <c r="FI67" s="325"/>
      <c r="FJ67" s="325"/>
      <c r="FK67" s="325"/>
      <c r="FL67" s="325"/>
      <c r="FM67" s="325"/>
      <c r="FN67" s="325"/>
      <c r="FO67" s="325"/>
      <c r="FP67" s="325"/>
      <c r="FQ67" s="325"/>
      <c r="FR67" s="325"/>
      <c r="FS67" s="325"/>
      <c r="FT67" s="325"/>
      <c r="FU67" s="325"/>
      <c r="FV67" s="325"/>
      <c r="FW67" s="325"/>
      <c r="FX67" s="325"/>
      <c r="FY67" s="325"/>
      <c r="FZ67" s="325"/>
      <c r="GA67" s="325"/>
      <c r="GB67" s="325"/>
      <c r="GC67" s="325"/>
      <c r="GD67" s="325"/>
      <c r="GE67" s="325"/>
      <c r="GF67" s="325"/>
      <c r="GG67" s="325"/>
      <c r="GH67" s="325"/>
      <c r="GI67" s="325"/>
      <c r="GJ67" s="325"/>
      <c r="GK67" s="325"/>
      <c r="GL67" s="325"/>
      <c r="GM67" s="325"/>
      <c r="GN67" s="325"/>
      <c r="GO67" s="325"/>
      <c r="GP67" s="325"/>
      <c r="GQ67" s="325"/>
      <c r="GR67" s="325"/>
      <c r="GS67" s="325"/>
      <c r="GT67" s="325"/>
      <c r="GU67" s="325"/>
      <c r="GV67" s="325"/>
      <c r="GW67" s="325"/>
      <c r="GX67" s="325"/>
      <c r="GY67" s="325"/>
      <c r="GZ67" s="325"/>
      <c r="HA67" s="325"/>
      <c r="HB67" s="325"/>
      <c r="HC67" s="325"/>
      <c r="HD67" s="325"/>
      <c r="HE67" s="325"/>
      <c r="HF67" s="325"/>
      <c r="HG67" s="325"/>
      <c r="HH67" s="325"/>
      <c r="HI67" s="325"/>
      <c r="HJ67" s="325"/>
      <c r="HK67" s="325"/>
      <c r="HL67" s="325"/>
      <c r="HM67" s="325"/>
      <c r="HN67" s="325"/>
      <c r="HO67" s="325"/>
      <c r="HP67" s="325"/>
      <c r="HQ67" s="325"/>
      <c r="HR67" s="325"/>
      <c r="HS67" s="325"/>
      <c r="HT67" s="325"/>
      <c r="HU67" s="325"/>
      <c r="HV67" s="325"/>
      <c r="HW67" s="325"/>
      <c r="HX67" s="325"/>
      <c r="HY67" s="325"/>
      <c r="HZ67" s="325"/>
      <c r="IA67" s="325"/>
      <c r="IB67" s="325"/>
      <c r="IC67" s="325"/>
      <c r="ID67" s="325"/>
      <c r="IE67" s="325"/>
      <c r="IF67" s="325"/>
      <c r="IG67" s="325"/>
      <c r="IH67" s="325"/>
      <c r="II67" s="325"/>
      <c r="IJ67" s="325"/>
      <c r="IK67" s="325"/>
      <c r="IL67" s="325"/>
      <c r="IM67" s="325"/>
      <c r="IN67" s="325"/>
      <c r="IO67" s="325"/>
      <c r="IP67" s="325"/>
      <c r="IQ67" s="325"/>
      <c r="IR67" s="325"/>
      <c r="IS67" s="325"/>
      <c r="IT67" s="325"/>
      <c r="IU67" s="325"/>
      <c r="IV67" s="325"/>
    </row>
    <row r="68" spans="1:256" ht="15.75">
      <c r="A68" s="325"/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4"/>
      <c r="O68" s="324"/>
      <c r="P68" s="324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325"/>
      <c r="CE68" s="325"/>
      <c r="CF68" s="325"/>
      <c r="CG68" s="325"/>
      <c r="CH68" s="325"/>
      <c r="CI68" s="325"/>
      <c r="CJ68" s="325"/>
      <c r="CK68" s="325"/>
      <c r="CL68" s="325"/>
      <c r="CM68" s="325"/>
      <c r="CN68" s="325"/>
      <c r="CO68" s="325"/>
      <c r="CP68" s="325"/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  <c r="DJ68" s="325"/>
      <c r="DK68" s="325"/>
      <c r="DL68" s="325"/>
      <c r="DM68" s="325"/>
      <c r="DN68" s="325"/>
      <c r="DO68" s="325"/>
      <c r="DP68" s="325"/>
      <c r="DQ68" s="325"/>
      <c r="DR68" s="325"/>
      <c r="DS68" s="325"/>
      <c r="DT68" s="325"/>
      <c r="DU68" s="325"/>
      <c r="DV68" s="325"/>
      <c r="DW68" s="325"/>
      <c r="DX68" s="325"/>
      <c r="DY68" s="325"/>
      <c r="DZ68" s="325"/>
      <c r="EA68" s="325"/>
      <c r="EB68" s="325"/>
      <c r="EC68" s="325"/>
      <c r="ED68" s="325"/>
      <c r="EE68" s="325"/>
      <c r="EF68" s="325"/>
      <c r="EG68" s="325"/>
      <c r="EH68" s="325"/>
      <c r="EI68" s="325"/>
      <c r="EJ68" s="325"/>
      <c r="EK68" s="325"/>
      <c r="EL68" s="325"/>
      <c r="EM68" s="325"/>
      <c r="EN68" s="325"/>
      <c r="EO68" s="325"/>
      <c r="EP68" s="325"/>
      <c r="EQ68" s="325"/>
      <c r="ER68" s="325"/>
      <c r="ES68" s="325"/>
      <c r="ET68" s="325"/>
      <c r="EU68" s="325"/>
      <c r="EV68" s="325"/>
      <c r="EW68" s="325"/>
      <c r="EX68" s="325"/>
      <c r="EY68" s="325"/>
      <c r="EZ68" s="325"/>
      <c r="FA68" s="325"/>
      <c r="FB68" s="325"/>
      <c r="FC68" s="325"/>
      <c r="FD68" s="325"/>
      <c r="FE68" s="325"/>
      <c r="FF68" s="325"/>
      <c r="FG68" s="325"/>
      <c r="FH68" s="325"/>
      <c r="FI68" s="325"/>
      <c r="FJ68" s="325"/>
      <c r="FK68" s="325"/>
      <c r="FL68" s="325"/>
      <c r="FM68" s="325"/>
      <c r="FN68" s="325"/>
      <c r="FO68" s="325"/>
      <c r="FP68" s="325"/>
      <c r="FQ68" s="325"/>
      <c r="FR68" s="325"/>
      <c r="FS68" s="325"/>
      <c r="FT68" s="325"/>
      <c r="FU68" s="325"/>
      <c r="FV68" s="325"/>
      <c r="FW68" s="325"/>
      <c r="FX68" s="325"/>
      <c r="FY68" s="325"/>
      <c r="FZ68" s="325"/>
      <c r="GA68" s="325"/>
      <c r="GB68" s="325"/>
      <c r="GC68" s="325"/>
      <c r="GD68" s="325"/>
      <c r="GE68" s="325"/>
      <c r="GF68" s="325"/>
      <c r="GG68" s="325"/>
      <c r="GH68" s="325"/>
      <c r="GI68" s="325"/>
      <c r="GJ68" s="325"/>
      <c r="GK68" s="325"/>
      <c r="GL68" s="325"/>
      <c r="GM68" s="325"/>
      <c r="GN68" s="325"/>
      <c r="GO68" s="325"/>
      <c r="GP68" s="325"/>
      <c r="GQ68" s="325"/>
      <c r="GR68" s="325"/>
      <c r="GS68" s="325"/>
      <c r="GT68" s="325"/>
      <c r="GU68" s="325"/>
      <c r="GV68" s="325"/>
      <c r="GW68" s="325"/>
      <c r="GX68" s="325"/>
      <c r="GY68" s="325"/>
      <c r="GZ68" s="325"/>
      <c r="HA68" s="325"/>
      <c r="HB68" s="325"/>
      <c r="HC68" s="325"/>
      <c r="HD68" s="325"/>
      <c r="HE68" s="325"/>
      <c r="HF68" s="325"/>
      <c r="HG68" s="325"/>
      <c r="HH68" s="325"/>
      <c r="HI68" s="325"/>
      <c r="HJ68" s="325"/>
      <c r="HK68" s="325"/>
      <c r="HL68" s="325"/>
      <c r="HM68" s="325"/>
      <c r="HN68" s="325"/>
      <c r="HO68" s="325"/>
      <c r="HP68" s="325"/>
      <c r="HQ68" s="325"/>
      <c r="HR68" s="325"/>
      <c r="HS68" s="325"/>
      <c r="HT68" s="325"/>
      <c r="HU68" s="325"/>
      <c r="HV68" s="325"/>
      <c r="HW68" s="325"/>
      <c r="HX68" s="325"/>
      <c r="HY68" s="325"/>
      <c r="HZ68" s="325"/>
      <c r="IA68" s="325"/>
      <c r="IB68" s="325"/>
      <c r="IC68" s="325"/>
      <c r="ID68" s="325"/>
      <c r="IE68" s="325"/>
      <c r="IF68" s="325"/>
      <c r="IG68" s="325"/>
      <c r="IH68" s="325"/>
      <c r="II68" s="325"/>
      <c r="IJ68" s="325"/>
      <c r="IK68" s="325"/>
      <c r="IL68" s="325"/>
      <c r="IM68" s="325"/>
      <c r="IN68" s="325"/>
      <c r="IO68" s="325"/>
      <c r="IP68" s="325"/>
      <c r="IQ68" s="325"/>
      <c r="IR68" s="325"/>
      <c r="IS68" s="325"/>
      <c r="IT68" s="325"/>
      <c r="IU68" s="325"/>
      <c r="IV68" s="325"/>
    </row>
    <row r="69" spans="1:256" ht="15.75">
      <c r="A69" s="325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4"/>
      <c r="O69" s="324"/>
      <c r="P69" s="324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  <c r="CB69" s="325"/>
      <c r="CC69" s="325"/>
      <c r="CD69" s="325"/>
      <c r="CE69" s="325"/>
      <c r="CF69" s="325"/>
      <c r="CG69" s="325"/>
      <c r="CH69" s="325"/>
      <c r="CI69" s="325"/>
      <c r="CJ69" s="325"/>
      <c r="CK69" s="325"/>
      <c r="CL69" s="325"/>
      <c r="CM69" s="325"/>
      <c r="CN69" s="325"/>
      <c r="CO69" s="325"/>
      <c r="CP69" s="325"/>
      <c r="CQ69" s="325"/>
      <c r="CR69" s="325"/>
      <c r="CS69" s="325"/>
      <c r="CT69" s="325"/>
      <c r="CU69" s="325"/>
      <c r="CV69" s="325"/>
      <c r="CW69" s="325"/>
      <c r="CX69" s="325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  <c r="DJ69" s="325"/>
      <c r="DK69" s="325"/>
      <c r="DL69" s="325"/>
      <c r="DM69" s="325"/>
      <c r="DN69" s="325"/>
      <c r="DO69" s="325"/>
      <c r="DP69" s="325"/>
      <c r="DQ69" s="325"/>
      <c r="DR69" s="325"/>
      <c r="DS69" s="325"/>
      <c r="DT69" s="325"/>
      <c r="DU69" s="325"/>
      <c r="DV69" s="325"/>
      <c r="DW69" s="325"/>
      <c r="DX69" s="325"/>
      <c r="DY69" s="325"/>
      <c r="DZ69" s="325"/>
      <c r="EA69" s="325"/>
      <c r="EB69" s="325"/>
      <c r="EC69" s="325"/>
      <c r="ED69" s="325"/>
      <c r="EE69" s="325"/>
      <c r="EF69" s="325"/>
      <c r="EG69" s="325"/>
      <c r="EH69" s="325"/>
      <c r="EI69" s="325"/>
      <c r="EJ69" s="325"/>
      <c r="EK69" s="325"/>
      <c r="EL69" s="325"/>
      <c r="EM69" s="325"/>
      <c r="EN69" s="325"/>
      <c r="EO69" s="325"/>
      <c r="EP69" s="325"/>
      <c r="EQ69" s="325"/>
      <c r="ER69" s="325"/>
      <c r="ES69" s="325"/>
      <c r="ET69" s="325"/>
      <c r="EU69" s="325"/>
      <c r="EV69" s="325"/>
      <c r="EW69" s="325"/>
      <c r="EX69" s="325"/>
      <c r="EY69" s="325"/>
      <c r="EZ69" s="325"/>
      <c r="FA69" s="325"/>
      <c r="FB69" s="325"/>
      <c r="FC69" s="325"/>
      <c r="FD69" s="325"/>
      <c r="FE69" s="325"/>
      <c r="FF69" s="325"/>
      <c r="FG69" s="325"/>
      <c r="FH69" s="325"/>
      <c r="FI69" s="325"/>
      <c r="FJ69" s="325"/>
      <c r="FK69" s="325"/>
      <c r="FL69" s="325"/>
      <c r="FM69" s="325"/>
      <c r="FN69" s="325"/>
      <c r="FO69" s="325"/>
      <c r="FP69" s="325"/>
      <c r="FQ69" s="325"/>
      <c r="FR69" s="325"/>
      <c r="FS69" s="325"/>
      <c r="FT69" s="325"/>
      <c r="FU69" s="325"/>
      <c r="FV69" s="325"/>
      <c r="FW69" s="325"/>
      <c r="FX69" s="325"/>
      <c r="FY69" s="325"/>
      <c r="FZ69" s="325"/>
      <c r="GA69" s="325"/>
      <c r="GB69" s="325"/>
      <c r="GC69" s="325"/>
      <c r="GD69" s="325"/>
      <c r="GE69" s="325"/>
      <c r="GF69" s="325"/>
      <c r="GG69" s="325"/>
      <c r="GH69" s="325"/>
      <c r="GI69" s="325"/>
      <c r="GJ69" s="325"/>
      <c r="GK69" s="325"/>
      <c r="GL69" s="325"/>
      <c r="GM69" s="325"/>
      <c r="GN69" s="325"/>
      <c r="GO69" s="325"/>
      <c r="GP69" s="325"/>
      <c r="GQ69" s="325"/>
      <c r="GR69" s="325"/>
      <c r="GS69" s="325"/>
      <c r="GT69" s="325"/>
      <c r="GU69" s="325"/>
      <c r="GV69" s="325"/>
      <c r="GW69" s="325"/>
      <c r="GX69" s="325"/>
      <c r="GY69" s="325"/>
      <c r="GZ69" s="325"/>
      <c r="HA69" s="325"/>
      <c r="HB69" s="325"/>
      <c r="HC69" s="325"/>
      <c r="HD69" s="325"/>
      <c r="HE69" s="325"/>
      <c r="HF69" s="325"/>
      <c r="HG69" s="325"/>
      <c r="HH69" s="325"/>
      <c r="HI69" s="325"/>
      <c r="HJ69" s="325"/>
      <c r="HK69" s="325"/>
      <c r="HL69" s="325"/>
      <c r="HM69" s="325"/>
      <c r="HN69" s="325"/>
      <c r="HO69" s="325"/>
      <c r="HP69" s="325"/>
      <c r="HQ69" s="325"/>
      <c r="HR69" s="325"/>
      <c r="HS69" s="325"/>
      <c r="HT69" s="325"/>
      <c r="HU69" s="325"/>
      <c r="HV69" s="325"/>
      <c r="HW69" s="325"/>
      <c r="HX69" s="325"/>
      <c r="HY69" s="325"/>
      <c r="HZ69" s="325"/>
      <c r="IA69" s="325"/>
      <c r="IB69" s="325"/>
      <c r="IC69" s="325"/>
      <c r="ID69" s="325"/>
      <c r="IE69" s="325"/>
      <c r="IF69" s="325"/>
      <c r="IG69" s="325"/>
      <c r="IH69" s="325"/>
      <c r="II69" s="325"/>
      <c r="IJ69" s="325"/>
      <c r="IK69" s="325"/>
      <c r="IL69" s="325"/>
      <c r="IM69" s="325"/>
      <c r="IN69" s="325"/>
      <c r="IO69" s="325"/>
      <c r="IP69" s="325"/>
      <c r="IQ69" s="325"/>
      <c r="IR69" s="325"/>
      <c r="IS69" s="325"/>
      <c r="IT69" s="325"/>
      <c r="IU69" s="325"/>
      <c r="IV69" s="325"/>
    </row>
  </sheetData>
  <sheetProtection/>
  <mergeCells count="4">
    <mergeCell ref="A4:G4"/>
    <mergeCell ref="A7:A9"/>
    <mergeCell ref="Q7:Q9"/>
    <mergeCell ref="H4:Q4"/>
  </mergeCells>
  <printOptions/>
  <pageMargins left="1.141732283464567" right="1.141732283464567" top="1.299212598425197" bottom="1.299212598425197" header="0" footer="0"/>
  <pageSetup firstPageNumber="1" useFirstPageNumber="1" fitToWidth="2" horizontalDpi="600" verticalDpi="600" orientation="portrait" pageOrder="overThenDown" paperSize="9" scale="98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38"/>
  <sheetViews>
    <sheetView view="pageBreakPreview" zoomScaleSheetLayoutView="100" zoomScalePageLayoutView="0" workbookViewId="0" topLeftCell="A1">
      <pane xSplit="1" ySplit="10" topLeftCell="B23" activePane="bottomRight" state="frozen"/>
      <selection pane="topLeft" activeCell="H23" sqref="H23"/>
      <selection pane="topRight" activeCell="A1" sqref="A1"/>
      <selection pane="bottomLeft" activeCell="A1" sqref="A1"/>
      <selection pane="bottomRight" activeCell="M23" sqref="M23"/>
    </sheetView>
  </sheetViews>
  <sheetFormatPr defaultColWidth="7.99609375" defaultRowHeight="13.5"/>
  <cols>
    <col min="1" max="1" width="11.99609375" style="79" customWidth="1"/>
    <col min="2" max="2" width="10.77734375" style="78" customWidth="1"/>
    <col min="3" max="3" width="10.4453125" style="78" customWidth="1"/>
    <col min="4" max="4" width="10.3359375" style="78" customWidth="1"/>
    <col min="5" max="5" width="11.10546875" style="78" customWidth="1"/>
    <col min="6" max="6" width="12.99609375" style="78" customWidth="1"/>
    <col min="7" max="7" width="10.88671875" style="78" customWidth="1"/>
    <col min="8" max="8" width="10.4453125" style="78" customWidth="1"/>
    <col min="9" max="10" width="10.77734375" style="78" customWidth="1"/>
    <col min="11" max="11" width="10.99609375" style="78" customWidth="1"/>
    <col min="12" max="12" width="13.77734375" style="79" customWidth="1"/>
    <col min="13" max="16384" width="7.99609375" style="78" customWidth="1"/>
  </cols>
  <sheetData>
    <row r="1" spans="1:12" s="8" customFormat="1" ht="11.25">
      <c r="A1" s="5" t="s">
        <v>367</v>
      </c>
      <c r="L1" s="241" t="s">
        <v>352</v>
      </c>
    </row>
    <row r="2" spans="1:12" s="12" customFormat="1" ht="12" customHeight="1">
      <c r="A2" s="9"/>
      <c r="L2" s="299"/>
    </row>
    <row r="3" spans="1:12" s="13" customFormat="1" ht="21.75" customHeight="1">
      <c r="A3" s="565" t="s">
        <v>167</v>
      </c>
      <c r="B3" s="565"/>
      <c r="C3" s="565"/>
      <c r="D3" s="565"/>
      <c r="E3" s="565"/>
      <c r="F3" s="565"/>
      <c r="G3" s="574" t="s">
        <v>166</v>
      </c>
      <c r="H3" s="574"/>
      <c r="I3" s="574"/>
      <c r="J3" s="574"/>
      <c r="K3" s="574"/>
      <c r="L3" s="574"/>
    </row>
    <row r="4" spans="1:12" s="17" customFormat="1" ht="12.75" customHeight="1">
      <c r="A4" s="327"/>
      <c r="B4" s="327"/>
      <c r="C4" s="327"/>
      <c r="D4" s="327"/>
      <c r="E4" s="327"/>
      <c r="F4" s="327"/>
      <c r="G4" s="309"/>
      <c r="H4" s="309"/>
      <c r="I4" s="309"/>
      <c r="J4" s="309"/>
      <c r="K4" s="309"/>
      <c r="L4" s="309"/>
    </row>
    <row r="5" spans="1:12" s="12" customFormat="1" ht="12.75" customHeight="1" thickBot="1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s="12" customFormat="1" ht="6" customHeight="1" thickTop="1">
      <c r="A6" s="328"/>
      <c r="B6" s="329"/>
      <c r="C6" s="329"/>
      <c r="D6" s="329"/>
      <c r="E6" s="329"/>
      <c r="F6" s="329"/>
      <c r="G6" s="330"/>
      <c r="H6" s="329"/>
      <c r="I6" s="329"/>
      <c r="J6" s="329"/>
      <c r="K6" s="329"/>
      <c r="L6" s="331"/>
    </row>
    <row r="7" spans="1:12" s="12" customFormat="1" ht="15.75" customHeight="1">
      <c r="A7" s="599" t="s">
        <v>139</v>
      </c>
      <c r="B7" s="39" t="s">
        <v>165</v>
      </c>
      <c r="C7" s="39" t="s">
        <v>164</v>
      </c>
      <c r="D7" s="39" t="s">
        <v>163</v>
      </c>
      <c r="E7" s="39" t="s">
        <v>162</v>
      </c>
      <c r="F7" s="39" t="s">
        <v>161</v>
      </c>
      <c r="G7" s="39" t="s">
        <v>160</v>
      </c>
      <c r="H7" s="39" t="s">
        <v>159</v>
      </c>
      <c r="I7" s="39" t="s">
        <v>158</v>
      </c>
      <c r="J7" s="39" t="s">
        <v>157</v>
      </c>
      <c r="K7" s="39" t="s">
        <v>156</v>
      </c>
      <c r="L7" s="601" t="s">
        <v>138</v>
      </c>
    </row>
    <row r="8" spans="1:12" s="12" customFormat="1" ht="15.75" customHeight="1">
      <c r="A8" s="600"/>
      <c r="B8" s="332" t="s">
        <v>154</v>
      </c>
      <c r="C8" s="332" t="s">
        <v>154</v>
      </c>
      <c r="D8" s="332" t="s">
        <v>155</v>
      </c>
      <c r="E8" s="332" t="s">
        <v>155</v>
      </c>
      <c r="F8" s="332" t="s">
        <v>155</v>
      </c>
      <c r="G8" s="332" t="s">
        <v>155</v>
      </c>
      <c r="H8" s="332" t="s">
        <v>155</v>
      </c>
      <c r="I8" s="332" t="s">
        <v>155</v>
      </c>
      <c r="J8" s="332" t="s">
        <v>155</v>
      </c>
      <c r="K8" s="332" t="s">
        <v>154</v>
      </c>
      <c r="L8" s="601"/>
    </row>
    <row r="9" spans="1:12" s="12" customFormat="1" ht="15.75" customHeight="1">
      <c r="A9" s="600"/>
      <c r="B9" s="332" t="s">
        <v>153</v>
      </c>
      <c r="C9" s="332" t="s">
        <v>152</v>
      </c>
      <c r="D9" s="332" t="s">
        <v>151</v>
      </c>
      <c r="E9" s="332" t="s">
        <v>150</v>
      </c>
      <c r="F9" s="332" t="s">
        <v>149</v>
      </c>
      <c r="G9" s="332" t="s">
        <v>148</v>
      </c>
      <c r="H9" s="332" t="s">
        <v>147</v>
      </c>
      <c r="I9" s="332" t="s">
        <v>146</v>
      </c>
      <c r="J9" s="332" t="s">
        <v>145</v>
      </c>
      <c r="K9" s="332" t="s">
        <v>144</v>
      </c>
      <c r="L9" s="601"/>
    </row>
    <row r="10" spans="1:12" s="12" customFormat="1" ht="9.75" customHeight="1">
      <c r="A10" s="333"/>
      <c r="B10" s="44"/>
      <c r="C10" s="44"/>
      <c r="D10" s="44"/>
      <c r="E10" s="44"/>
      <c r="F10" s="334"/>
      <c r="G10" s="44"/>
      <c r="H10" s="44"/>
      <c r="I10" s="44"/>
      <c r="J10" s="44"/>
      <c r="K10" s="44"/>
      <c r="L10" s="335"/>
    </row>
    <row r="11" spans="1:12" s="12" customFormat="1" ht="23.25" customHeight="1" hidden="1">
      <c r="A11" s="80">
        <v>2009</v>
      </c>
      <c r="B11" s="48" t="s">
        <v>256</v>
      </c>
      <c r="C11" s="48" t="s">
        <v>256</v>
      </c>
      <c r="D11" s="48" t="s">
        <v>256</v>
      </c>
      <c r="E11" s="48">
        <v>158982</v>
      </c>
      <c r="F11" s="48">
        <v>158754</v>
      </c>
      <c r="G11" s="48">
        <v>734297</v>
      </c>
      <c r="H11" s="48" t="s">
        <v>256</v>
      </c>
      <c r="I11" s="48">
        <v>185870</v>
      </c>
      <c r="J11" s="48" t="s">
        <v>256</v>
      </c>
      <c r="K11" s="48">
        <v>1568</v>
      </c>
      <c r="L11" s="98">
        <v>2009</v>
      </c>
    </row>
    <row r="12" spans="1:12" s="12" customFormat="1" ht="23.25" customHeight="1">
      <c r="A12" s="80">
        <v>2010</v>
      </c>
      <c r="B12" s="48" t="s">
        <v>256</v>
      </c>
      <c r="C12" s="48" t="s">
        <v>256</v>
      </c>
      <c r="D12" s="48" t="s">
        <v>256</v>
      </c>
      <c r="E12" s="48" t="s">
        <v>256</v>
      </c>
      <c r="F12" s="48" t="s">
        <v>256</v>
      </c>
      <c r="G12" s="48" t="s">
        <v>256</v>
      </c>
      <c r="H12" s="48" t="s">
        <v>256</v>
      </c>
      <c r="I12" s="48" t="s">
        <v>256</v>
      </c>
      <c r="J12" s="48" t="s">
        <v>256</v>
      </c>
      <c r="K12" s="48" t="s">
        <v>256</v>
      </c>
      <c r="L12" s="98">
        <v>2010</v>
      </c>
    </row>
    <row r="13" spans="1:12" s="12" customFormat="1" ht="23.25" customHeight="1">
      <c r="A13" s="80">
        <v>2011</v>
      </c>
      <c r="B13" s="48" t="s">
        <v>256</v>
      </c>
      <c r="C13" s="48" t="s">
        <v>256</v>
      </c>
      <c r="D13" s="48" t="s">
        <v>256</v>
      </c>
      <c r="E13" s="48">
        <v>604023</v>
      </c>
      <c r="F13" s="48">
        <v>141240</v>
      </c>
      <c r="G13" s="48">
        <v>710661</v>
      </c>
      <c r="H13" s="48" t="s">
        <v>256</v>
      </c>
      <c r="I13" s="48">
        <v>122349</v>
      </c>
      <c r="J13" s="48" t="s">
        <v>256</v>
      </c>
      <c r="K13" s="48" t="s">
        <v>256</v>
      </c>
      <c r="L13" s="98">
        <v>2011</v>
      </c>
    </row>
    <row r="14" spans="1:12" s="12" customFormat="1" ht="23.25" customHeight="1">
      <c r="A14" s="80">
        <v>2012</v>
      </c>
      <c r="B14" s="48" t="s">
        <v>256</v>
      </c>
      <c r="C14" s="48" t="s">
        <v>256</v>
      </c>
      <c r="D14" s="48" t="s">
        <v>256</v>
      </c>
      <c r="E14" s="48" t="s">
        <v>256</v>
      </c>
      <c r="F14" s="48">
        <v>177474</v>
      </c>
      <c r="G14" s="48">
        <v>597143</v>
      </c>
      <c r="H14" s="48" t="s">
        <v>256</v>
      </c>
      <c r="I14" s="48">
        <v>174649</v>
      </c>
      <c r="J14" s="48" t="s">
        <v>256</v>
      </c>
      <c r="K14" s="48" t="s">
        <v>256</v>
      </c>
      <c r="L14" s="98">
        <v>2012</v>
      </c>
    </row>
    <row r="15" spans="1:12" s="12" customFormat="1" ht="23.25" customHeight="1">
      <c r="A15" s="80">
        <v>2013</v>
      </c>
      <c r="B15" s="48" t="s">
        <v>256</v>
      </c>
      <c r="C15" s="48" t="s">
        <v>256</v>
      </c>
      <c r="D15" s="48" t="s">
        <v>256</v>
      </c>
      <c r="E15" s="48" t="s">
        <v>256</v>
      </c>
      <c r="F15" s="48">
        <v>148179</v>
      </c>
      <c r="G15" s="48">
        <v>689057</v>
      </c>
      <c r="H15" s="48">
        <v>0</v>
      </c>
      <c r="I15" s="48">
        <v>211753</v>
      </c>
      <c r="J15" s="48" t="s">
        <v>256</v>
      </c>
      <c r="K15" s="48" t="s">
        <v>256</v>
      </c>
      <c r="L15" s="98">
        <v>2013</v>
      </c>
    </row>
    <row r="16" spans="1:12" s="12" customFormat="1" ht="23.25" customHeight="1">
      <c r="A16" s="80" t="s">
        <v>254</v>
      </c>
      <c r="B16" s="270" t="s">
        <v>256</v>
      </c>
      <c r="C16" s="270" t="s">
        <v>256</v>
      </c>
      <c r="D16" s="270" t="s">
        <v>256</v>
      </c>
      <c r="E16" s="270">
        <v>2300</v>
      </c>
      <c r="F16" s="270">
        <v>203835</v>
      </c>
      <c r="G16" s="270">
        <v>557001</v>
      </c>
      <c r="H16" s="270" t="s">
        <v>256</v>
      </c>
      <c r="I16" s="270">
        <v>199736</v>
      </c>
      <c r="J16" s="48" t="s">
        <v>256</v>
      </c>
      <c r="K16" s="48" t="s">
        <v>256</v>
      </c>
      <c r="L16" s="98" t="s">
        <v>254</v>
      </c>
    </row>
    <row r="17" spans="1:12" s="203" customFormat="1" ht="23.25" customHeight="1">
      <c r="A17" s="82">
        <v>2015</v>
      </c>
      <c r="B17" s="317">
        <v>4158</v>
      </c>
      <c r="C17" s="317">
        <v>69300</v>
      </c>
      <c r="D17" s="317">
        <v>0</v>
      </c>
      <c r="E17" s="317">
        <v>10460</v>
      </c>
      <c r="F17" s="317">
        <v>146831</v>
      </c>
      <c r="G17" s="317">
        <v>544104</v>
      </c>
      <c r="H17" s="317">
        <v>0</v>
      </c>
      <c r="I17" s="317">
        <v>203983</v>
      </c>
      <c r="J17" s="87">
        <v>0</v>
      </c>
      <c r="K17" s="87">
        <v>0</v>
      </c>
      <c r="L17" s="102">
        <v>2015</v>
      </c>
    </row>
    <row r="18" spans="1:12" s="196" customFormat="1" ht="23.25" customHeight="1">
      <c r="A18" s="84" t="s">
        <v>69</v>
      </c>
      <c r="B18" s="87" t="s">
        <v>256</v>
      </c>
      <c r="C18" s="87" t="s">
        <v>256</v>
      </c>
      <c r="D18" s="87" t="s">
        <v>256</v>
      </c>
      <c r="E18" s="87" t="s">
        <v>256</v>
      </c>
      <c r="F18" s="87">
        <v>24258</v>
      </c>
      <c r="G18" s="87" t="s">
        <v>256</v>
      </c>
      <c r="H18" s="87" t="s">
        <v>256</v>
      </c>
      <c r="I18" s="87" t="s">
        <v>256</v>
      </c>
      <c r="J18" s="87" t="s">
        <v>256</v>
      </c>
      <c r="K18" s="87" t="s">
        <v>256</v>
      </c>
      <c r="L18" s="103" t="s">
        <v>56</v>
      </c>
    </row>
    <row r="19" spans="1:12" s="196" customFormat="1" ht="23.25" customHeight="1">
      <c r="A19" s="84" t="s">
        <v>70</v>
      </c>
      <c r="B19" s="87" t="s">
        <v>256</v>
      </c>
      <c r="C19" s="87">
        <v>0</v>
      </c>
      <c r="D19" s="87">
        <v>0</v>
      </c>
      <c r="E19" s="87" t="s">
        <v>256</v>
      </c>
      <c r="F19" s="87">
        <v>0</v>
      </c>
      <c r="G19" s="87" t="s">
        <v>256</v>
      </c>
      <c r="H19" s="87" t="s">
        <v>256</v>
      </c>
      <c r="I19" s="87" t="s">
        <v>256</v>
      </c>
      <c r="J19" s="87" t="s">
        <v>256</v>
      </c>
      <c r="K19" s="87" t="s">
        <v>256</v>
      </c>
      <c r="L19" s="103" t="s">
        <v>57</v>
      </c>
    </row>
    <row r="20" spans="1:12" s="196" customFormat="1" ht="23.25" customHeight="1">
      <c r="A20" s="84" t="s">
        <v>71</v>
      </c>
      <c r="B20" s="87" t="s">
        <v>256</v>
      </c>
      <c r="C20" s="87">
        <v>0</v>
      </c>
      <c r="D20" s="87">
        <v>0</v>
      </c>
      <c r="E20" s="87" t="s">
        <v>256</v>
      </c>
      <c r="F20" s="87">
        <v>0</v>
      </c>
      <c r="G20" s="87" t="s">
        <v>256</v>
      </c>
      <c r="H20" s="87" t="s">
        <v>256</v>
      </c>
      <c r="I20" s="87" t="s">
        <v>256</v>
      </c>
      <c r="J20" s="87" t="s">
        <v>256</v>
      </c>
      <c r="K20" s="87" t="s">
        <v>256</v>
      </c>
      <c r="L20" s="103" t="s">
        <v>58</v>
      </c>
    </row>
    <row r="21" spans="1:12" s="196" customFormat="1" ht="23.25" customHeight="1">
      <c r="A21" s="84" t="s">
        <v>72</v>
      </c>
      <c r="B21" s="87" t="s">
        <v>256</v>
      </c>
      <c r="C21" s="87" t="s">
        <v>256</v>
      </c>
      <c r="D21" s="87" t="s">
        <v>256</v>
      </c>
      <c r="E21" s="87" t="s">
        <v>256</v>
      </c>
      <c r="F21" s="272">
        <v>24589</v>
      </c>
      <c r="G21" s="87">
        <v>450</v>
      </c>
      <c r="H21" s="87" t="s">
        <v>256</v>
      </c>
      <c r="I21" s="272" t="s">
        <v>256</v>
      </c>
      <c r="J21" s="87" t="s">
        <v>256</v>
      </c>
      <c r="K21" s="87" t="s">
        <v>256</v>
      </c>
      <c r="L21" s="103" t="s">
        <v>108</v>
      </c>
    </row>
    <row r="22" spans="1:12" s="196" customFormat="1" ht="23.25" customHeight="1">
      <c r="A22" s="84" t="s">
        <v>73</v>
      </c>
      <c r="B22" s="87" t="s">
        <v>256</v>
      </c>
      <c r="C22" s="87" t="s">
        <v>256</v>
      </c>
      <c r="D22" s="87" t="s">
        <v>256</v>
      </c>
      <c r="E22" s="87" t="s">
        <v>256</v>
      </c>
      <c r="F22" s="272">
        <v>5370</v>
      </c>
      <c r="G22" s="87" t="s">
        <v>256</v>
      </c>
      <c r="H22" s="87" t="s">
        <v>256</v>
      </c>
      <c r="I22" s="87" t="s">
        <v>256</v>
      </c>
      <c r="J22" s="87" t="s">
        <v>256</v>
      </c>
      <c r="K22" s="87" t="s">
        <v>256</v>
      </c>
      <c r="L22" s="103" t="s">
        <v>59</v>
      </c>
    </row>
    <row r="23" spans="1:12" s="196" customFormat="1" ht="23.25" customHeight="1">
      <c r="A23" s="84" t="s">
        <v>74</v>
      </c>
      <c r="B23" s="87" t="s">
        <v>256</v>
      </c>
      <c r="C23" s="87" t="s">
        <v>256</v>
      </c>
      <c r="D23" s="87" t="s">
        <v>256</v>
      </c>
      <c r="E23" s="87" t="s">
        <v>256</v>
      </c>
      <c r="F23" s="272">
        <v>20000</v>
      </c>
      <c r="G23" s="87" t="s">
        <v>256</v>
      </c>
      <c r="H23" s="87" t="s">
        <v>256</v>
      </c>
      <c r="I23" s="87" t="s">
        <v>256</v>
      </c>
      <c r="J23" s="87" t="s">
        <v>256</v>
      </c>
      <c r="K23" s="87" t="s">
        <v>256</v>
      </c>
      <c r="L23" s="104" t="s">
        <v>60</v>
      </c>
    </row>
    <row r="24" spans="1:12" s="196" customFormat="1" ht="23.25" customHeight="1">
      <c r="A24" s="84" t="s">
        <v>88</v>
      </c>
      <c r="B24" s="87" t="s">
        <v>256</v>
      </c>
      <c r="C24" s="87" t="s">
        <v>256</v>
      </c>
      <c r="D24" s="87" t="s">
        <v>256</v>
      </c>
      <c r="E24" s="87" t="s">
        <v>256</v>
      </c>
      <c r="F24" s="87">
        <v>0</v>
      </c>
      <c r="G24" s="87" t="s">
        <v>256</v>
      </c>
      <c r="H24" s="87" t="s">
        <v>256</v>
      </c>
      <c r="I24" s="87" t="s">
        <v>256</v>
      </c>
      <c r="J24" s="87" t="s">
        <v>256</v>
      </c>
      <c r="K24" s="87" t="s">
        <v>256</v>
      </c>
      <c r="L24" s="105" t="s">
        <v>36</v>
      </c>
    </row>
    <row r="25" spans="1:12" s="196" customFormat="1" ht="23.25" customHeight="1">
      <c r="A25" s="84" t="s">
        <v>93</v>
      </c>
      <c r="B25" s="87" t="s">
        <v>256</v>
      </c>
      <c r="C25" s="87" t="s">
        <v>256</v>
      </c>
      <c r="D25" s="87" t="s">
        <v>256</v>
      </c>
      <c r="E25" s="87">
        <v>80</v>
      </c>
      <c r="F25" s="87">
        <v>42082</v>
      </c>
      <c r="G25" s="87">
        <v>1678</v>
      </c>
      <c r="H25" s="87" t="s">
        <v>256</v>
      </c>
      <c r="I25" s="87">
        <v>34508</v>
      </c>
      <c r="J25" s="87" t="s">
        <v>256</v>
      </c>
      <c r="K25" s="87" t="s">
        <v>256</v>
      </c>
      <c r="L25" s="105" t="s">
        <v>94</v>
      </c>
    </row>
    <row r="26" spans="1:12" s="196" customFormat="1" ht="23.25" customHeight="1">
      <c r="A26" s="84" t="s">
        <v>75</v>
      </c>
      <c r="B26" s="87">
        <v>4158</v>
      </c>
      <c r="C26" s="87">
        <v>69300</v>
      </c>
      <c r="D26" s="87" t="s">
        <v>256</v>
      </c>
      <c r="E26" s="87" t="s">
        <v>256</v>
      </c>
      <c r="F26" s="87">
        <v>0</v>
      </c>
      <c r="G26" s="272">
        <v>541976</v>
      </c>
      <c r="H26" s="87" t="s">
        <v>256</v>
      </c>
      <c r="I26" s="87">
        <v>0</v>
      </c>
      <c r="J26" s="87" t="s">
        <v>256</v>
      </c>
      <c r="K26" s="87" t="s">
        <v>256</v>
      </c>
      <c r="L26" s="104" t="s">
        <v>61</v>
      </c>
    </row>
    <row r="27" spans="1:12" s="196" customFormat="1" ht="23.25" customHeight="1">
      <c r="A27" s="84" t="s">
        <v>76</v>
      </c>
      <c r="B27" s="87" t="s">
        <v>256</v>
      </c>
      <c r="C27" s="87" t="s">
        <v>256</v>
      </c>
      <c r="D27" s="87" t="s">
        <v>256</v>
      </c>
      <c r="E27" s="87" t="s">
        <v>256</v>
      </c>
      <c r="F27" s="87">
        <v>0</v>
      </c>
      <c r="G27" s="87" t="s">
        <v>256</v>
      </c>
      <c r="H27" s="87" t="s">
        <v>256</v>
      </c>
      <c r="I27" s="272">
        <v>169475</v>
      </c>
      <c r="J27" s="87" t="s">
        <v>256</v>
      </c>
      <c r="K27" s="87" t="s">
        <v>256</v>
      </c>
      <c r="L27" s="104" t="s">
        <v>62</v>
      </c>
    </row>
    <row r="28" spans="1:12" s="196" customFormat="1" ht="23.25" customHeight="1">
      <c r="A28" s="84" t="s">
        <v>77</v>
      </c>
      <c r="B28" s="87" t="s">
        <v>256</v>
      </c>
      <c r="C28" s="87" t="s">
        <v>256</v>
      </c>
      <c r="D28" s="87" t="s">
        <v>256</v>
      </c>
      <c r="E28" s="272" t="s">
        <v>256</v>
      </c>
      <c r="F28" s="87">
        <v>0</v>
      </c>
      <c r="G28" s="87" t="s">
        <v>256</v>
      </c>
      <c r="H28" s="87" t="s">
        <v>256</v>
      </c>
      <c r="I28" s="87">
        <v>0</v>
      </c>
      <c r="J28" s="87" t="s">
        <v>256</v>
      </c>
      <c r="K28" s="87" t="s">
        <v>256</v>
      </c>
      <c r="L28" s="104" t="s">
        <v>31</v>
      </c>
    </row>
    <row r="29" spans="1:12" s="196" customFormat="1" ht="23.25" customHeight="1">
      <c r="A29" s="84" t="s">
        <v>78</v>
      </c>
      <c r="B29" s="87" t="s">
        <v>256</v>
      </c>
      <c r="C29" s="87" t="s">
        <v>256</v>
      </c>
      <c r="D29" s="87" t="s">
        <v>256</v>
      </c>
      <c r="E29" s="87">
        <v>380</v>
      </c>
      <c r="F29" s="87">
        <v>0</v>
      </c>
      <c r="G29" s="87" t="s">
        <v>256</v>
      </c>
      <c r="H29" s="87" t="s">
        <v>256</v>
      </c>
      <c r="I29" s="87" t="s">
        <v>256</v>
      </c>
      <c r="J29" s="87" t="s">
        <v>256</v>
      </c>
      <c r="K29" s="87" t="s">
        <v>256</v>
      </c>
      <c r="L29" s="103" t="s">
        <v>32</v>
      </c>
    </row>
    <row r="30" spans="1:12" s="196" customFormat="1" ht="23.25" customHeight="1">
      <c r="A30" s="84" t="s">
        <v>79</v>
      </c>
      <c r="B30" s="87" t="s">
        <v>256</v>
      </c>
      <c r="C30" s="87" t="s">
        <v>256</v>
      </c>
      <c r="D30" s="87" t="s">
        <v>256</v>
      </c>
      <c r="E30" s="87" t="s">
        <v>256</v>
      </c>
      <c r="F30" s="87">
        <v>0</v>
      </c>
      <c r="G30" s="87" t="s">
        <v>256</v>
      </c>
      <c r="H30" s="87" t="s">
        <v>256</v>
      </c>
      <c r="I30" s="87" t="s">
        <v>256</v>
      </c>
      <c r="J30" s="87" t="s">
        <v>256</v>
      </c>
      <c r="K30" s="87" t="s">
        <v>256</v>
      </c>
      <c r="L30" s="104" t="s">
        <v>33</v>
      </c>
    </row>
    <row r="31" spans="1:12" s="196" customFormat="1" ht="23.25" customHeight="1">
      <c r="A31" s="84" t="s">
        <v>80</v>
      </c>
      <c r="B31" s="87" t="s">
        <v>256</v>
      </c>
      <c r="C31" s="87" t="s">
        <v>256</v>
      </c>
      <c r="D31" s="87" t="s">
        <v>256</v>
      </c>
      <c r="E31" s="87" t="s">
        <v>256</v>
      </c>
      <c r="F31" s="272">
        <v>30532</v>
      </c>
      <c r="G31" s="87" t="s">
        <v>256</v>
      </c>
      <c r="H31" s="87" t="s">
        <v>256</v>
      </c>
      <c r="I31" s="87" t="s">
        <v>256</v>
      </c>
      <c r="J31" s="87" t="s">
        <v>256</v>
      </c>
      <c r="K31" s="87" t="s">
        <v>256</v>
      </c>
      <c r="L31" s="104" t="s">
        <v>53</v>
      </c>
    </row>
    <row r="32" spans="1:12" s="196" customFormat="1" ht="23.25" customHeight="1">
      <c r="A32" s="84" t="s">
        <v>81</v>
      </c>
      <c r="B32" s="87" t="s">
        <v>256</v>
      </c>
      <c r="C32" s="87" t="s">
        <v>256</v>
      </c>
      <c r="D32" s="87" t="s">
        <v>256</v>
      </c>
      <c r="E32" s="272">
        <v>10000</v>
      </c>
      <c r="F32" s="87">
        <v>0</v>
      </c>
      <c r="G32" s="87" t="s">
        <v>256</v>
      </c>
      <c r="H32" s="87" t="s">
        <v>256</v>
      </c>
      <c r="I32" s="87" t="s">
        <v>256</v>
      </c>
      <c r="J32" s="87" t="s">
        <v>256</v>
      </c>
      <c r="K32" s="87" t="s">
        <v>256</v>
      </c>
      <c r="L32" s="104" t="s">
        <v>54</v>
      </c>
    </row>
    <row r="33" spans="1:12" s="196" customFormat="1" ht="3.75" customHeight="1" thickBot="1">
      <c r="A33" s="33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234"/>
    </row>
    <row r="34" s="12" customFormat="1" ht="9.75" customHeight="1" thickTop="1">
      <c r="A34" s="74"/>
    </row>
    <row r="35" spans="1:7" s="12" customFormat="1" ht="12" customHeight="1">
      <c r="A35" s="108" t="s">
        <v>378</v>
      </c>
      <c r="G35" s="323" t="s">
        <v>260</v>
      </c>
    </row>
    <row r="36" spans="1:12" s="12" customFormat="1" ht="12" customHeight="1">
      <c r="A36" s="2" t="s">
        <v>379</v>
      </c>
      <c r="L36" s="299"/>
    </row>
    <row r="37" spans="1:12" s="12" customFormat="1" ht="12.75" customHeight="1">
      <c r="A37" s="79"/>
      <c r="L37" s="299"/>
    </row>
    <row r="38" spans="13:256" ht="9.75" customHeight="1"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325"/>
      <c r="HD38" s="325"/>
      <c r="HE38" s="325"/>
      <c r="HF38" s="325"/>
      <c r="HG38" s="325"/>
      <c r="HH38" s="325"/>
      <c r="HI38" s="325"/>
      <c r="HJ38" s="325"/>
      <c r="HK38" s="325"/>
      <c r="HL38" s="325"/>
      <c r="HM38" s="325"/>
      <c r="HN38" s="325"/>
      <c r="HO38" s="325"/>
      <c r="HP38" s="325"/>
      <c r="HQ38" s="325"/>
      <c r="HR38" s="325"/>
      <c r="HS38" s="325"/>
      <c r="HT38" s="325"/>
      <c r="HU38" s="325"/>
      <c r="HV38" s="325"/>
      <c r="HW38" s="325"/>
      <c r="HX38" s="325"/>
      <c r="HY38" s="325"/>
      <c r="HZ38" s="325"/>
      <c r="IA38" s="325"/>
      <c r="IB38" s="325"/>
      <c r="IC38" s="325"/>
      <c r="ID38" s="325"/>
      <c r="IE38" s="325"/>
      <c r="IF38" s="325"/>
      <c r="IG38" s="325"/>
      <c r="IH38" s="325"/>
      <c r="II38" s="325"/>
      <c r="IJ38" s="325"/>
      <c r="IK38" s="325"/>
      <c r="IL38" s="325"/>
      <c r="IM38" s="325"/>
      <c r="IN38" s="325"/>
      <c r="IO38" s="325"/>
      <c r="IP38" s="325"/>
      <c r="IQ38" s="325"/>
      <c r="IR38" s="325"/>
      <c r="IS38" s="325"/>
      <c r="IT38" s="325"/>
      <c r="IU38" s="325"/>
      <c r="IV38" s="325"/>
    </row>
  </sheetData>
  <sheetProtection/>
  <mergeCells count="4">
    <mergeCell ref="G3:L3"/>
    <mergeCell ref="A7:A9"/>
    <mergeCell ref="L7:L9"/>
    <mergeCell ref="A3:F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39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B23" sqref="B23"/>
      <selection pane="topRight" activeCell="A1" sqref="A1"/>
      <selection pane="bottomLeft" activeCell="A1" sqref="A1"/>
      <selection pane="bottomRight" activeCell="B4" sqref="B4"/>
    </sheetView>
  </sheetViews>
  <sheetFormatPr defaultColWidth="7.99609375" defaultRowHeight="13.5"/>
  <cols>
    <col min="1" max="1" width="10.99609375" style="416" customWidth="1"/>
    <col min="2" max="3" width="14.3359375" style="416" customWidth="1"/>
    <col min="4" max="5" width="13.99609375" style="416" customWidth="1"/>
    <col min="6" max="6" width="1.77734375" style="416" hidden="1" customWidth="1"/>
    <col min="7" max="7" width="14.4453125" style="416" customWidth="1"/>
    <col min="8" max="9" width="8.99609375" style="416" customWidth="1"/>
    <col min="10" max="10" width="8.5546875" style="416" customWidth="1"/>
    <col min="11" max="12" width="8.3359375" style="416" customWidth="1"/>
    <col min="13" max="13" width="9.99609375" style="416" customWidth="1"/>
    <col min="14" max="14" width="10.99609375" style="416" customWidth="1"/>
    <col min="15" max="19" width="11.3359375" style="416" customWidth="1"/>
    <col min="20" max="20" width="0.88671875" style="416" hidden="1" customWidth="1"/>
    <col min="21" max="21" width="13.88671875" style="416" customWidth="1"/>
    <col min="22" max="22" width="8.77734375" style="416" customWidth="1"/>
    <col min="23" max="23" width="8.99609375" style="416" customWidth="1"/>
    <col min="24" max="26" width="8.5546875" style="416" customWidth="1"/>
    <col min="27" max="27" width="10.3359375" style="416" customWidth="1"/>
    <col min="28" max="28" width="11.6640625" style="416" customWidth="1"/>
    <col min="29" max="30" width="10.99609375" style="416" customWidth="1"/>
    <col min="31" max="33" width="11.3359375" style="416" customWidth="1"/>
    <col min="34" max="34" width="0.671875" style="416" hidden="1" customWidth="1"/>
    <col min="35" max="35" width="14.10546875" style="416" customWidth="1"/>
    <col min="36" max="37" width="8.77734375" style="416" customWidth="1"/>
    <col min="38" max="40" width="8.5546875" style="416" customWidth="1"/>
    <col min="41" max="41" width="10.3359375" style="416" customWidth="1"/>
    <col min="42" max="42" width="10.99609375" style="416" customWidth="1"/>
    <col min="43" max="47" width="11.3359375" style="416" customWidth="1"/>
    <col min="48" max="48" width="0.78125" style="416" hidden="1" customWidth="1"/>
    <col min="49" max="49" width="14.10546875" style="416" customWidth="1"/>
    <col min="50" max="50" width="8.5546875" style="416" customWidth="1"/>
    <col min="51" max="51" width="8.99609375" style="416" customWidth="1"/>
    <col min="52" max="54" width="8.5546875" style="416" customWidth="1"/>
    <col min="55" max="55" width="10.3359375" style="416" customWidth="1"/>
    <col min="56" max="56" width="10.99609375" style="416" customWidth="1"/>
    <col min="57" max="61" width="11.3359375" style="416" customWidth="1"/>
    <col min="62" max="62" width="12.5546875" style="416" customWidth="1"/>
    <col min="63" max="63" width="7.99609375" style="416" customWidth="1"/>
    <col min="64" max="64" width="9.99609375" style="416" customWidth="1"/>
    <col min="65" max="65" width="9.10546875" style="416" customWidth="1"/>
    <col min="66" max="66" width="8.77734375" style="416" customWidth="1"/>
    <col min="67" max="67" width="7.99609375" style="416" customWidth="1"/>
    <col min="68" max="68" width="11.10546875" style="416" customWidth="1"/>
    <col min="69" max="16384" width="7.99609375" style="416" customWidth="1"/>
  </cols>
  <sheetData>
    <row r="1" spans="1:68" s="338" customFormat="1" ht="11.25">
      <c r="A1" s="337" t="s">
        <v>353</v>
      </c>
      <c r="M1" s="339" t="s">
        <v>354</v>
      </c>
      <c r="N1" s="337" t="s">
        <v>324</v>
      </c>
      <c r="AA1" s="339" t="s">
        <v>325</v>
      </c>
      <c r="AB1" s="337" t="s">
        <v>326</v>
      </c>
      <c r="AO1" s="339" t="s">
        <v>327</v>
      </c>
      <c r="AP1" s="337" t="s">
        <v>368</v>
      </c>
      <c r="BC1" s="339" t="s">
        <v>328</v>
      </c>
      <c r="BD1" s="337" t="s">
        <v>646</v>
      </c>
      <c r="BP1" s="339" t="s">
        <v>331</v>
      </c>
    </row>
    <row r="2" spans="1:56" s="196" customFormat="1" ht="12" customHeight="1">
      <c r="A2" s="340"/>
      <c r="N2" s="340"/>
      <c r="AB2" s="340"/>
      <c r="AP2" s="340"/>
      <c r="BD2" s="340"/>
    </row>
    <row r="3" spans="1:68" s="343" customFormat="1" ht="21.75" customHeight="1">
      <c r="A3" s="602" t="s">
        <v>355</v>
      </c>
      <c r="B3" s="602"/>
      <c r="C3" s="602"/>
      <c r="D3" s="602"/>
      <c r="E3" s="602"/>
      <c r="F3" s="341"/>
      <c r="G3" s="602" t="s">
        <v>356</v>
      </c>
      <c r="H3" s="602"/>
      <c r="I3" s="602"/>
      <c r="J3" s="602"/>
      <c r="K3" s="602"/>
      <c r="L3" s="602"/>
      <c r="M3" s="602"/>
      <c r="N3" s="602" t="s">
        <v>357</v>
      </c>
      <c r="O3" s="602"/>
      <c r="P3" s="602"/>
      <c r="Q3" s="602"/>
      <c r="R3" s="602"/>
      <c r="S3" s="602"/>
      <c r="T3" s="342"/>
      <c r="U3" s="602" t="s">
        <v>205</v>
      </c>
      <c r="V3" s="602"/>
      <c r="W3" s="602"/>
      <c r="X3" s="602"/>
      <c r="Y3" s="602"/>
      <c r="Z3" s="602"/>
      <c r="AA3" s="602"/>
      <c r="AB3" s="602" t="s">
        <v>357</v>
      </c>
      <c r="AC3" s="602"/>
      <c r="AD3" s="602"/>
      <c r="AE3" s="602"/>
      <c r="AF3" s="602"/>
      <c r="AG3" s="602"/>
      <c r="AI3" s="602" t="s">
        <v>205</v>
      </c>
      <c r="AJ3" s="602"/>
      <c r="AK3" s="602"/>
      <c r="AL3" s="602"/>
      <c r="AM3" s="602"/>
      <c r="AN3" s="602"/>
      <c r="AO3" s="602"/>
      <c r="AP3" s="602" t="s">
        <v>357</v>
      </c>
      <c r="AQ3" s="602"/>
      <c r="AR3" s="602"/>
      <c r="AS3" s="602"/>
      <c r="AT3" s="602"/>
      <c r="AU3" s="602"/>
      <c r="AW3" s="602" t="s">
        <v>205</v>
      </c>
      <c r="AX3" s="602"/>
      <c r="AY3" s="602"/>
      <c r="AZ3" s="602"/>
      <c r="BA3" s="602"/>
      <c r="BB3" s="602"/>
      <c r="BC3" s="602"/>
      <c r="BD3" s="602" t="s">
        <v>382</v>
      </c>
      <c r="BE3" s="602"/>
      <c r="BF3" s="602"/>
      <c r="BG3" s="602"/>
      <c r="BH3" s="602"/>
      <c r="BI3" s="602"/>
      <c r="BJ3" s="602" t="s">
        <v>205</v>
      </c>
      <c r="BK3" s="602"/>
      <c r="BL3" s="602"/>
      <c r="BM3" s="602"/>
      <c r="BN3" s="602"/>
      <c r="BO3" s="602"/>
      <c r="BP3" s="602"/>
    </row>
    <row r="4" spans="1:68" s="203" customFormat="1" ht="12.75" customHeight="1">
      <c r="A4" s="344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4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4"/>
      <c r="AC4" s="345"/>
      <c r="AD4" s="345"/>
      <c r="AE4" s="345"/>
      <c r="AF4" s="345"/>
      <c r="AG4" s="345"/>
      <c r="AO4" s="345"/>
      <c r="AP4" s="344"/>
      <c r="AQ4" s="345"/>
      <c r="AR4" s="345"/>
      <c r="AS4" s="345"/>
      <c r="AT4" s="345"/>
      <c r="AU4" s="345"/>
      <c r="BC4" s="345"/>
      <c r="BD4" s="344"/>
      <c r="BE4" s="345"/>
      <c r="BF4" s="345"/>
      <c r="BG4" s="345"/>
      <c r="BH4" s="345"/>
      <c r="BI4" s="345"/>
      <c r="BP4" s="345"/>
    </row>
    <row r="5" spans="1:68" s="196" customFormat="1" ht="12.75" customHeight="1" thickBot="1">
      <c r="A5" s="346" t="s">
        <v>512</v>
      </c>
      <c r="B5" s="126"/>
      <c r="C5" s="126"/>
      <c r="D5" s="126"/>
      <c r="E5" s="126"/>
      <c r="G5" s="126"/>
      <c r="H5" s="126"/>
      <c r="I5" s="126"/>
      <c r="J5" s="126"/>
      <c r="K5" s="126"/>
      <c r="L5" s="126"/>
      <c r="M5" s="347" t="s">
        <v>204</v>
      </c>
      <c r="N5" s="346" t="s">
        <v>512</v>
      </c>
      <c r="O5" s="126"/>
      <c r="P5" s="126"/>
      <c r="Q5" s="126"/>
      <c r="R5" s="126"/>
      <c r="S5" s="126"/>
      <c r="U5" s="126"/>
      <c r="V5" s="126"/>
      <c r="W5" s="126"/>
      <c r="X5" s="126"/>
      <c r="Y5" s="126"/>
      <c r="Z5" s="126"/>
      <c r="AA5" s="347" t="s">
        <v>204</v>
      </c>
      <c r="AB5" s="346" t="s">
        <v>512</v>
      </c>
      <c r="AC5" s="126"/>
      <c r="AD5" s="126"/>
      <c r="AE5" s="126"/>
      <c r="AF5" s="126"/>
      <c r="AG5" s="126"/>
      <c r="AO5" s="347" t="s">
        <v>204</v>
      </c>
      <c r="AP5" s="346" t="s">
        <v>512</v>
      </c>
      <c r="AQ5" s="346"/>
      <c r="AR5" s="346"/>
      <c r="AS5" s="126"/>
      <c r="AT5" s="126"/>
      <c r="AU5" s="126"/>
      <c r="BC5" s="347" t="s">
        <v>204</v>
      </c>
      <c r="BD5" s="346" t="s">
        <v>512</v>
      </c>
      <c r="BE5" s="346"/>
      <c r="BF5" s="346"/>
      <c r="BG5" s="126"/>
      <c r="BH5" s="126"/>
      <c r="BI5" s="126"/>
      <c r="BP5" s="347" t="s">
        <v>204</v>
      </c>
    </row>
    <row r="6" spans="1:68" s="152" customFormat="1" ht="18.75" customHeight="1" thickTop="1">
      <c r="A6" s="348"/>
      <c r="B6" s="603" t="s">
        <v>203</v>
      </c>
      <c r="C6" s="604"/>
      <c r="D6" s="604"/>
      <c r="E6" s="604"/>
      <c r="F6" s="71"/>
      <c r="G6" s="605" t="s">
        <v>118</v>
      </c>
      <c r="H6" s="605"/>
      <c r="I6" s="605"/>
      <c r="J6" s="605"/>
      <c r="K6" s="605"/>
      <c r="L6" s="606"/>
      <c r="M6" s="349"/>
      <c r="N6" s="348"/>
      <c r="O6" s="603" t="s">
        <v>202</v>
      </c>
      <c r="P6" s="604"/>
      <c r="Q6" s="604"/>
      <c r="R6" s="604"/>
      <c r="S6" s="604"/>
      <c r="T6" s="71"/>
      <c r="U6" s="605" t="s">
        <v>201</v>
      </c>
      <c r="V6" s="605"/>
      <c r="W6" s="605"/>
      <c r="X6" s="605"/>
      <c r="Y6" s="605"/>
      <c r="Z6" s="606"/>
      <c r="AA6" s="349"/>
      <c r="AB6" s="348"/>
      <c r="AC6" s="603" t="s">
        <v>200</v>
      </c>
      <c r="AD6" s="604"/>
      <c r="AE6" s="604"/>
      <c r="AF6" s="604"/>
      <c r="AG6" s="604"/>
      <c r="AH6" s="71"/>
      <c r="AI6" s="605" t="s">
        <v>199</v>
      </c>
      <c r="AJ6" s="605"/>
      <c r="AK6" s="605"/>
      <c r="AL6" s="605"/>
      <c r="AM6" s="605"/>
      <c r="AN6" s="606"/>
      <c r="AO6" s="349"/>
      <c r="AP6" s="348"/>
      <c r="AQ6" s="603" t="s">
        <v>198</v>
      </c>
      <c r="AR6" s="604"/>
      <c r="AS6" s="604"/>
      <c r="AT6" s="604"/>
      <c r="AU6" s="604"/>
      <c r="AV6" s="71"/>
      <c r="AW6" s="605" t="s">
        <v>197</v>
      </c>
      <c r="AX6" s="605"/>
      <c r="AY6" s="605"/>
      <c r="AZ6" s="605"/>
      <c r="BA6" s="605"/>
      <c r="BB6" s="606"/>
      <c r="BC6" s="349"/>
      <c r="BD6" s="348"/>
      <c r="BE6" s="603" t="s">
        <v>383</v>
      </c>
      <c r="BF6" s="604"/>
      <c r="BG6" s="604"/>
      <c r="BH6" s="604"/>
      <c r="BI6" s="604"/>
      <c r="BJ6" s="605" t="s">
        <v>384</v>
      </c>
      <c r="BK6" s="605"/>
      <c r="BL6" s="605"/>
      <c r="BM6" s="605"/>
      <c r="BN6" s="605"/>
      <c r="BO6" s="606"/>
      <c r="BP6" s="349"/>
    </row>
    <row r="7" spans="1:68" s="152" customFormat="1" ht="16.5" customHeight="1">
      <c r="A7" s="84" t="s">
        <v>513</v>
      </c>
      <c r="B7" s="350" t="s">
        <v>194</v>
      </c>
      <c r="C7" s="351" t="s">
        <v>192</v>
      </c>
      <c r="D7" s="352"/>
      <c r="E7" s="353"/>
      <c r="F7" s="354"/>
      <c r="G7" s="355" t="s">
        <v>191</v>
      </c>
      <c r="H7" s="356"/>
      <c r="I7" s="357"/>
      <c r="J7" s="358" t="s">
        <v>190</v>
      </c>
      <c r="K7" s="358" t="s">
        <v>189</v>
      </c>
      <c r="L7" s="358" t="s">
        <v>188</v>
      </c>
      <c r="M7" s="151" t="s">
        <v>196</v>
      </c>
      <c r="N7" s="84" t="s">
        <v>513</v>
      </c>
      <c r="O7" s="350" t="s">
        <v>194</v>
      </c>
      <c r="P7" s="351" t="s">
        <v>195</v>
      </c>
      <c r="Q7" s="351" t="s">
        <v>192</v>
      </c>
      <c r="R7" s="352"/>
      <c r="S7" s="353"/>
      <c r="T7" s="354"/>
      <c r="U7" s="355" t="s">
        <v>191</v>
      </c>
      <c r="V7" s="356"/>
      <c r="W7" s="357"/>
      <c r="X7" s="358" t="s">
        <v>190</v>
      </c>
      <c r="Y7" s="358" t="s">
        <v>189</v>
      </c>
      <c r="Z7" s="358" t="s">
        <v>188</v>
      </c>
      <c r="AA7" s="151" t="s">
        <v>107</v>
      </c>
      <c r="AB7" s="84" t="s">
        <v>513</v>
      </c>
      <c r="AC7" s="350" t="s">
        <v>194</v>
      </c>
      <c r="AD7" s="351" t="s">
        <v>195</v>
      </c>
      <c r="AE7" s="351" t="s">
        <v>192</v>
      </c>
      <c r="AF7" s="352"/>
      <c r="AG7" s="353"/>
      <c r="AH7" s="354"/>
      <c r="AI7" s="355" t="s">
        <v>191</v>
      </c>
      <c r="AJ7" s="356"/>
      <c r="AK7" s="357"/>
      <c r="AL7" s="358" t="s">
        <v>190</v>
      </c>
      <c r="AM7" s="358" t="s">
        <v>189</v>
      </c>
      <c r="AN7" s="358" t="s">
        <v>188</v>
      </c>
      <c r="AO7" s="151" t="s">
        <v>107</v>
      </c>
      <c r="AP7" s="84" t="s">
        <v>513</v>
      </c>
      <c r="AQ7" s="350" t="s">
        <v>194</v>
      </c>
      <c r="AR7" s="351" t="s">
        <v>193</v>
      </c>
      <c r="AS7" s="351" t="s">
        <v>192</v>
      </c>
      <c r="AT7" s="352"/>
      <c r="AU7" s="353"/>
      <c r="AV7" s="354"/>
      <c r="AW7" s="355" t="s">
        <v>191</v>
      </c>
      <c r="AX7" s="356"/>
      <c r="AY7" s="357"/>
      <c r="AZ7" s="358" t="s">
        <v>190</v>
      </c>
      <c r="BA7" s="358" t="s">
        <v>189</v>
      </c>
      <c r="BB7" s="358" t="s">
        <v>188</v>
      </c>
      <c r="BC7" s="151" t="s">
        <v>107</v>
      </c>
      <c r="BD7" s="84" t="s">
        <v>513</v>
      </c>
      <c r="BE7" s="350" t="s">
        <v>194</v>
      </c>
      <c r="BF7" s="351" t="s">
        <v>193</v>
      </c>
      <c r="BG7" s="351" t="s">
        <v>192</v>
      </c>
      <c r="BH7" s="352"/>
      <c r="BI7" s="353"/>
      <c r="BJ7" s="355" t="s">
        <v>191</v>
      </c>
      <c r="BK7" s="356"/>
      <c r="BL7" s="357"/>
      <c r="BM7" s="358" t="s">
        <v>190</v>
      </c>
      <c r="BN7" s="358" t="s">
        <v>189</v>
      </c>
      <c r="BO7" s="358" t="s">
        <v>188</v>
      </c>
      <c r="BP7" s="151" t="s">
        <v>107</v>
      </c>
    </row>
    <row r="8" spans="1:68" s="152" customFormat="1" ht="16.5" customHeight="1">
      <c r="A8" s="84"/>
      <c r="B8" s="350"/>
      <c r="C8" s="359" t="s">
        <v>514</v>
      </c>
      <c r="D8" s="360"/>
      <c r="E8" s="361"/>
      <c r="F8" s="354"/>
      <c r="G8" s="359" t="s">
        <v>66</v>
      </c>
      <c r="H8" s="183"/>
      <c r="I8" s="361"/>
      <c r="J8" s="350"/>
      <c r="K8" s="350" t="s">
        <v>187</v>
      </c>
      <c r="L8" s="350" t="s">
        <v>186</v>
      </c>
      <c r="M8" s="151"/>
      <c r="N8" s="84"/>
      <c r="O8" s="350"/>
      <c r="P8" s="351"/>
      <c r="Q8" s="359" t="s">
        <v>514</v>
      </c>
      <c r="R8" s="360"/>
      <c r="S8" s="361"/>
      <c r="T8" s="354"/>
      <c r="U8" s="359" t="s">
        <v>66</v>
      </c>
      <c r="V8" s="183"/>
      <c r="W8" s="361"/>
      <c r="X8" s="350"/>
      <c r="Y8" s="350" t="s">
        <v>187</v>
      </c>
      <c r="Z8" s="350" t="s">
        <v>186</v>
      </c>
      <c r="AA8" s="151"/>
      <c r="AB8" s="84"/>
      <c r="AC8" s="350"/>
      <c r="AD8" s="351"/>
      <c r="AE8" s="359" t="s">
        <v>515</v>
      </c>
      <c r="AF8" s="360"/>
      <c r="AG8" s="361"/>
      <c r="AH8" s="354"/>
      <c r="AI8" s="359" t="s">
        <v>66</v>
      </c>
      <c r="AJ8" s="183"/>
      <c r="AK8" s="361"/>
      <c r="AL8" s="350"/>
      <c r="AM8" s="350" t="s">
        <v>187</v>
      </c>
      <c r="AN8" s="350" t="s">
        <v>186</v>
      </c>
      <c r="AO8" s="151"/>
      <c r="AP8" s="84"/>
      <c r="AQ8" s="350"/>
      <c r="AR8" s="351"/>
      <c r="AS8" s="359" t="s">
        <v>514</v>
      </c>
      <c r="AT8" s="360"/>
      <c r="AU8" s="361"/>
      <c r="AV8" s="354"/>
      <c r="AW8" s="351" t="s">
        <v>66</v>
      </c>
      <c r="AX8" s="352"/>
      <c r="AY8" s="361"/>
      <c r="AZ8" s="350"/>
      <c r="BA8" s="350" t="s">
        <v>187</v>
      </c>
      <c r="BB8" s="350" t="s">
        <v>186</v>
      </c>
      <c r="BC8" s="151"/>
      <c r="BD8" s="84"/>
      <c r="BE8" s="350"/>
      <c r="BF8" s="351"/>
      <c r="BG8" s="359" t="s">
        <v>514</v>
      </c>
      <c r="BH8" s="360"/>
      <c r="BI8" s="361"/>
      <c r="BJ8" s="359" t="s">
        <v>66</v>
      </c>
      <c r="BK8" s="183"/>
      <c r="BL8" s="361"/>
      <c r="BM8" s="350"/>
      <c r="BN8" s="350" t="s">
        <v>187</v>
      </c>
      <c r="BO8" s="350" t="s">
        <v>186</v>
      </c>
      <c r="BP8" s="151"/>
    </row>
    <row r="9" spans="1:68" s="152" customFormat="1" ht="16.5" customHeight="1">
      <c r="A9" s="84" t="s">
        <v>516</v>
      </c>
      <c r="B9" s="354" t="s">
        <v>66</v>
      </c>
      <c r="C9" s="354"/>
      <c r="D9" s="350" t="s">
        <v>517</v>
      </c>
      <c r="E9" s="354" t="s">
        <v>184</v>
      </c>
      <c r="F9" s="354"/>
      <c r="G9" s="359" t="s">
        <v>183</v>
      </c>
      <c r="H9" s="362" t="s">
        <v>182</v>
      </c>
      <c r="I9" s="354" t="s">
        <v>181</v>
      </c>
      <c r="J9" s="354" t="s">
        <v>180</v>
      </c>
      <c r="K9" s="354"/>
      <c r="L9" s="354"/>
      <c r="M9" s="151" t="s">
        <v>116</v>
      </c>
      <c r="N9" s="84" t="s">
        <v>516</v>
      </c>
      <c r="O9" s="354" t="s">
        <v>66</v>
      </c>
      <c r="P9" s="354"/>
      <c r="Q9" s="354"/>
      <c r="R9" s="354" t="s">
        <v>185</v>
      </c>
      <c r="S9" s="354" t="s">
        <v>184</v>
      </c>
      <c r="T9" s="354"/>
      <c r="U9" s="354" t="s">
        <v>183</v>
      </c>
      <c r="V9" s="362" t="s">
        <v>182</v>
      </c>
      <c r="W9" s="354" t="s">
        <v>181</v>
      </c>
      <c r="X9" s="354" t="s">
        <v>180</v>
      </c>
      <c r="Y9" s="354"/>
      <c r="Z9" s="354"/>
      <c r="AA9" s="151" t="s">
        <v>116</v>
      </c>
      <c r="AB9" s="84" t="s">
        <v>516</v>
      </c>
      <c r="AC9" s="354" t="s">
        <v>66</v>
      </c>
      <c r="AD9" s="354"/>
      <c r="AE9" s="354"/>
      <c r="AF9" s="354" t="s">
        <v>185</v>
      </c>
      <c r="AG9" s="354" t="s">
        <v>184</v>
      </c>
      <c r="AH9" s="354"/>
      <c r="AI9" s="354" t="s">
        <v>183</v>
      </c>
      <c r="AJ9" s="362" t="s">
        <v>182</v>
      </c>
      <c r="AK9" s="354" t="s">
        <v>181</v>
      </c>
      <c r="AL9" s="354" t="s">
        <v>180</v>
      </c>
      <c r="AM9" s="354"/>
      <c r="AN9" s="354"/>
      <c r="AO9" s="151" t="s">
        <v>116</v>
      </c>
      <c r="AP9" s="84" t="s">
        <v>516</v>
      </c>
      <c r="AQ9" s="354" t="s">
        <v>66</v>
      </c>
      <c r="AR9" s="354"/>
      <c r="AS9" s="354"/>
      <c r="AT9" s="354" t="s">
        <v>185</v>
      </c>
      <c r="AU9" s="354" t="s">
        <v>184</v>
      </c>
      <c r="AV9" s="354"/>
      <c r="AW9" s="354" t="s">
        <v>183</v>
      </c>
      <c r="AX9" s="362" t="s">
        <v>182</v>
      </c>
      <c r="AY9" s="354" t="s">
        <v>181</v>
      </c>
      <c r="AZ9" s="354" t="s">
        <v>180</v>
      </c>
      <c r="BA9" s="354"/>
      <c r="BB9" s="354"/>
      <c r="BC9" s="151" t="s">
        <v>116</v>
      </c>
      <c r="BD9" s="84" t="s">
        <v>516</v>
      </c>
      <c r="BE9" s="354" t="s">
        <v>66</v>
      </c>
      <c r="BF9" s="354"/>
      <c r="BG9" s="354"/>
      <c r="BH9" s="354" t="s">
        <v>185</v>
      </c>
      <c r="BI9" s="354" t="s">
        <v>184</v>
      </c>
      <c r="BJ9" s="354" t="s">
        <v>183</v>
      </c>
      <c r="BK9" s="362" t="s">
        <v>182</v>
      </c>
      <c r="BL9" s="354" t="s">
        <v>181</v>
      </c>
      <c r="BM9" s="354" t="s">
        <v>180</v>
      </c>
      <c r="BN9" s="354"/>
      <c r="BO9" s="354"/>
      <c r="BP9" s="151" t="s">
        <v>116</v>
      </c>
    </row>
    <row r="10" spans="1:68" s="152" customFormat="1" ht="18.75" customHeight="1">
      <c r="A10" s="363"/>
      <c r="B10" s="477" t="s">
        <v>179</v>
      </c>
      <c r="C10" s="477" t="s">
        <v>178</v>
      </c>
      <c r="D10" s="477" t="s">
        <v>177</v>
      </c>
      <c r="E10" s="477" t="s">
        <v>176</v>
      </c>
      <c r="F10" s="477"/>
      <c r="G10" s="735" t="s">
        <v>175</v>
      </c>
      <c r="H10" s="364"/>
      <c r="I10" s="477" t="s">
        <v>174</v>
      </c>
      <c r="J10" s="477" t="s">
        <v>173</v>
      </c>
      <c r="K10" s="477" t="s">
        <v>30</v>
      </c>
      <c r="L10" s="477" t="s">
        <v>172</v>
      </c>
      <c r="M10" s="365"/>
      <c r="N10" s="363"/>
      <c r="O10" s="477" t="s">
        <v>179</v>
      </c>
      <c r="P10" s="477"/>
      <c r="Q10" s="477" t="s">
        <v>178</v>
      </c>
      <c r="R10" s="477" t="s">
        <v>177</v>
      </c>
      <c r="S10" s="477" t="s">
        <v>176</v>
      </c>
      <c r="T10" s="477"/>
      <c r="U10" s="477" t="s">
        <v>175</v>
      </c>
      <c r="V10" s="364"/>
      <c r="W10" s="477" t="s">
        <v>174</v>
      </c>
      <c r="X10" s="477" t="s">
        <v>173</v>
      </c>
      <c r="Y10" s="477" t="s">
        <v>30</v>
      </c>
      <c r="Z10" s="477" t="s">
        <v>172</v>
      </c>
      <c r="AA10" s="365"/>
      <c r="AB10" s="363"/>
      <c r="AC10" s="477" t="s">
        <v>179</v>
      </c>
      <c r="AD10" s="477"/>
      <c r="AE10" s="477" t="s">
        <v>178</v>
      </c>
      <c r="AF10" s="477" t="s">
        <v>177</v>
      </c>
      <c r="AG10" s="477" t="s">
        <v>176</v>
      </c>
      <c r="AH10" s="477"/>
      <c r="AI10" s="477" t="s">
        <v>175</v>
      </c>
      <c r="AJ10" s="364"/>
      <c r="AK10" s="477" t="s">
        <v>174</v>
      </c>
      <c r="AL10" s="477" t="s">
        <v>173</v>
      </c>
      <c r="AM10" s="477" t="s">
        <v>30</v>
      </c>
      <c r="AN10" s="477" t="s">
        <v>172</v>
      </c>
      <c r="AO10" s="365"/>
      <c r="AP10" s="363"/>
      <c r="AQ10" s="477" t="s">
        <v>179</v>
      </c>
      <c r="AR10" s="477"/>
      <c r="AS10" s="477" t="s">
        <v>178</v>
      </c>
      <c r="AT10" s="477" t="s">
        <v>177</v>
      </c>
      <c r="AU10" s="477" t="s">
        <v>176</v>
      </c>
      <c r="AV10" s="477"/>
      <c r="AW10" s="477" t="s">
        <v>175</v>
      </c>
      <c r="AX10" s="364"/>
      <c r="AY10" s="477" t="s">
        <v>174</v>
      </c>
      <c r="AZ10" s="477" t="s">
        <v>173</v>
      </c>
      <c r="BA10" s="477" t="s">
        <v>30</v>
      </c>
      <c r="BB10" s="477" t="s">
        <v>172</v>
      </c>
      <c r="BC10" s="365"/>
      <c r="BD10" s="363"/>
      <c r="BE10" s="477" t="s">
        <v>179</v>
      </c>
      <c r="BF10" s="477"/>
      <c r="BG10" s="477" t="s">
        <v>178</v>
      </c>
      <c r="BH10" s="477" t="s">
        <v>177</v>
      </c>
      <c r="BI10" s="477" t="s">
        <v>176</v>
      </c>
      <c r="BJ10" s="477" t="s">
        <v>175</v>
      </c>
      <c r="BK10" s="364"/>
      <c r="BL10" s="477" t="s">
        <v>174</v>
      </c>
      <c r="BM10" s="477" t="s">
        <v>173</v>
      </c>
      <c r="BN10" s="477" t="s">
        <v>30</v>
      </c>
      <c r="BO10" s="477" t="s">
        <v>172</v>
      </c>
      <c r="BP10" s="365"/>
    </row>
    <row r="11" spans="1:68" s="196" customFormat="1" ht="21" customHeight="1" hidden="1">
      <c r="A11" s="736">
        <v>2009</v>
      </c>
      <c r="B11" s="737">
        <v>130</v>
      </c>
      <c r="C11" s="738">
        <v>97353</v>
      </c>
      <c r="D11" s="738">
        <v>47341</v>
      </c>
      <c r="E11" s="738">
        <v>41653</v>
      </c>
      <c r="F11" s="739"/>
      <c r="G11" s="738">
        <v>1534</v>
      </c>
      <c r="H11" s="738">
        <v>1534</v>
      </c>
      <c r="I11" s="740">
        <v>97.7</v>
      </c>
      <c r="J11" s="738">
        <v>86164</v>
      </c>
      <c r="K11" s="738">
        <v>705175</v>
      </c>
      <c r="L11" s="741">
        <v>31269964</v>
      </c>
      <c r="M11" s="736">
        <v>2009</v>
      </c>
      <c r="N11" s="736">
        <v>2009</v>
      </c>
      <c r="O11" s="737">
        <v>5</v>
      </c>
      <c r="P11" s="742" t="s">
        <v>257</v>
      </c>
      <c r="Q11" s="738">
        <v>26431</v>
      </c>
      <c r="R11" s="738">
        <v>11737</v>
      </c>
      <c r="S11" s="738">
        <v>8220</v>
      </c>
      <c r="T11" s="739"/>
      <c r="U11" s="738">
        <v>150</v>
      </c>
      <c r="V11" s="743" t="s">
        <v>257</v>
      </c>
      <c r="W11" s="740">
        <v>99.2</v>
      </c>
      <c r="X11" s="738">
        <v>4903</v>
      </c>
      <c r="Y11" s="738">
        <v>56858</v>
      </c>
      <c r="Z11" s="741">
        <v>968000</v>
      </c>
      <c r="AA11" s="736">
        <v>2009</v>
      </c>
      <c r="AB11" s="736">
        <v>2009</v>
      </c>
      <c r="AC11" s="737">
        <v>40</v>
      </c>
      <c r="AD11" s="742" t="s">
        <v>257</v>
      </c>
      <c r="AE11" s="738">
        <v>57813</v>
      </c>
      <c r="AF11" s="738">
        <v>26534</v>
      </c>
      <c r="AG11" s="738">
        <v>24528</v>
      </c>
      <c r="AH11" s="744"/>
      <c r="AI11" s="738">
        <v>501</v>
      </c>
      <c r="AJ11" s="743" t="s">
        <v>257</v>
      </c>
      <c r="AK11" s="740">
        <v>99.5</v>
      </c>
      <c r="AL11" s="738">
        <v>57418</v>
      </c>
      <c r="AM11" s="738">
        <v>566154</v>
      </c>
      <c r="AN11" s="741">
        <v>28847324</v>
      </c>
      <c r="AO11" s="736">
        <v>2009</v>
      </c>
      <c r="AP11" s="736">
        <v>2009</v>
      </c>
      <c r="AQ11" s="737">
        <v>85</v>
      </c>
      <c r="AR11" s="742" t="s">
        <v>257</v>
      </c>
      <c r="AS11" s="738">
        <v>13109</v>
      </c>
      <c r="AT11" s="738">
        <v>9070</v>
      </c>
      <c r="AU11" s="738">
        <v>8905</v>
      </c>
      <c r="AV11" s="739"/>
      <c r="AW11" s="738">
        <v>883</v>
      </c>
      <c r="AX11" s="743" t="s">
        <v>257</v>
      </c>
      <c r="AY11" s="740">
        <v>96.8</v>
      </c>
      <c r="AZ11" s="738">
        <v>23843</v>
      </c>
      <c r="BA11" s="738">
        <v>82163</v>
      </c>
      <c r="BB11" s="741">
        <v>1454640</v>
      </c>
      <c r="BC11" s="736">
        <v>2009</v>
      </c>
      <c r="BD11" s="736"/>
      <c r="BE11" s="737"/>
      <c r="BF11" s="742"/>
      <c r="BG11" s="738"/>
      <c r="BH11" s="738"/>
      <c r="BI11" s="738"/>
      <c r="BJ11" s="745"/>
      <c r="BK11" s="745"/>
      <c r="BL11" s="745"/>
      <c r="BM11" s="745"/>
      <c r="BN11" s="745"/>
      <c r="BO11" s="745"/>
      <c r="BP11" s="746"/>
    </row>
    <row r="12" spans="1:68" s="196" customFormat="1" ht="20.25" customHeight="1">
      <c r="A12" s="371">
        <v>2010</v>
      </c>
      <c r="B12" s="366">
        <v>139</v>
      </c>
      <c r="C12" s="367">
        <v>105458</v>
      </c>
      <c r="D12" s="367">
        <v>50420</v>
      </c>
      <c r="E12" s="367">
        <v>44753</v>
      </c>
      <c r="F12" s="368"/>
      <c r="G12" s="367">
        <v>1720</v>
      </c>
      <c r="H12" s="367">
        <v>1720</v>
      </c>
      <c r="I12" s="369">
        <v>96.9</v>
      </c>
      <c r="J12" s="367">
        <v>90560</v>
      </c>
      <c r="K12" s="367">
        <v>1009442</v>
      </c>
      <c r="L12" s="370">
        <v>60290858</v>
      </c>
      <c r="M12" s="371">
        <v>2010</v>
      </c>
      <c r="N12" s="371">
        <v>2010</v>
      </c>
      <c r="O12" s="366">
        <v>5</v>
      </c>
      <c r="P12" s="747">
        <v>0</v>
      </c>
      <c r="Q12" s="367">
        <v>26417</v>
      </c>
      <c r="R12" s="367">
        <v>11772</v>
      </c>
      <c r="S12" s="367">
        <v>8459</v>
      </c>
      <c r="T12" s="748"/>
      <c r="U12" s="367">
        <v>154</v>
      </c>
      <c r="V12" s="367">
        <v>154</v>
      </c>
      <c r="W12" s="369">
        <v>100</v>
      </c>
      <c r="X12" s="367">
        <v>5361</v>
      </c>
      <c r="Y12" s="367">
        <v>61500</v>
      </c>
      <c r="Z12" s="370">
        <v>873000</v>
      </c>
      <c r="AA12" s="371">
        <v>2010</v>
      </c>
      <c r="AB12" s="371">
        <v>2010</v>
      </c>
      <c r="AC12" s="366">
        <v>44</v>
      </c>
      <c r="AD12" s="747">
        <v>0</v>
      </c>
      <c r="AE12" s="367">
        <v>64978</v>
      </c>
      <c r="AF12" s="367">
        <v>28799</v>
      </c>
      <c r="AG12" s="367">
        <v>26757</v>
      </c>
      <c r="AH12" s="374"/>
      <c r="AI12" s="367">
        <v>655</v>
      </c>
      <c r="AJ12" s="749"/>
      <c r="AK12" s="369">
        <v>99.1</v>
      </c>
      <c r="AL12" s="367">
        <v>58747</v>
      </c>
      <c r="AM12" s="367">
        <v>886442</v>
      </c>
      <c r="AN12" s="370">
        <v>58544858</v>
      </c>
      <c r="AO12" s="371">
        <v>2010</v>
      </c>
      <c r="AP12" s="371">
        <v>2010</v>
      </c>
      <c r="AQ12" s="366">
        <v>90</v>
      </c>
      <c r="AR12" s="747">
        <v>0</v>
      </c>
      <c r="AS12" s="367">
        <v>14063</v>
      </c>
      <c r="AT12" s="367">
        <v>9849</v>
      </c>
      <c r="AU12" s="367">
        <v>9537</v>
      </c>
      <c r="AV12" s="368"/>
      <c r="AW12" s="367">
        <v>911</v>
      </c>
      <c r="AX12" s="373" t="s">
        <v>257</v>
      </c>
      <c r="AY12" s="369">
        <v>95.2</v>
      </c>
      <c r="AZ12" s="367">
        <v>26452</v>
      </c>
      <c r="BA12" s="367">
        <v>61500</v>
      </c>
      <c r="BB12" s="370">
        <v>873000</v>
      </c>
      <c r="BC12" s="371">
        <v>2010</v>
      </c>
      <c r="BD12" s="371"/>
      <c r="BE12" s="366"/>
      <c r="BF12" s="372"/>
      <c r="BG12" s="367"/>
      <c r="BH12" s="367"/>
      <c r="BI12" s="367"/>
      <c r="BJ12" s="750"/>
      <c r="BK12" s="750"/>
      <c r="BL12" s="750"/>
      <c r="BM12" s="750"/>
      <c r="BN12" s="750"/>
      <c r="BO12" s="750"/>
      <c r="BP12" s="375"/>
    </row>
    <row r="13" spans="1:68" s="196" customFormat="1" ht="20.25" customHeight="1">
      <c r="A13" s="152">
        <v>2011</v>
      </c>
      <c r="B13" s="376">
        <v>139</v>
      </c>
      <c r="C13" s="377">
        <v>110442</v>
      </c>
      <c r="D13" s="377">
        <v>51706</v>
      </c>
      <c r="E13" s="377">
        <v>46944</v>
      </c>
      <c r="F13" s="272"/>
      <c r="G13" s="377">
        <v>2036</v>
      </c>
      <c r="H13" s="377">
        <v>1836</v>
      </c>
      <c r="I13" s="377">
        <v>100</v>
      </c>
      <c r="J13" s="377">
        <v>103746</v>
      </c>
      <c r="K13" s="377">
        <v>959386</v>
      </c>
      <c r="L13" s="379">
        <v>48856433</v>
      </c>
      <c r="M13" s="152">
        <v>2011</v>
      </c>
      <c r="N13" s="152">
        <v>2011</v>
      </c>
      <c r="O13" s="376">
        <v>5</v>
      </c>
      <c r="P13" s="380">
        <v>0</v>
      </c>
      <c r="Q13" s="377">
        <v>28052</v>
      </c>
      <c r="R13" s="377">
        <v>11289</v>
      </c>
      <c r="S13" s="377">
        <v>8038</v>
      </c>
      <c r="T13" s="87"/>
      <c r="U13" s="377">
        <v>152</v>
      </c>
      <c r="V13" s="377">
        <v>152</v>
      </c>
      <c r="W13" s="377">
        <v>100</v>
      </c>
      <c r="X13" s="377">
        <v>5906</v>
      </c>
      <c r="Y13" s="377">
        <v>52482</v>
      </c>
      <c r="Z13" s="379">
        <v>787000</v>
      </c>
      <c r="AA13" s="152">
        <v>2011</v>
      </c>
      <c r="AB13" s="152">
        <v>2011</v>
      </c>
      <c r="AC13" s="376">
        <v>44</v>
      </c>
      <c r="AD13" s="380">
        <v>0</v>
      </c>
      <c r="AE13" s="377">
        <v>68334</v>
      </c>
      <c r="AF13" s="377">
        <v>30403</v>
      </c>
      <c r="AG13" s="377">
        <v>29115</v>
      </c>
      <c r="AH13" s="381"/>
      <c r="AI13" s="377">
        <v>953</v>
      </c>
      <c r="AJ13" s="382"/>
      <c r="AK13" s="378">
        <v>99.9</v>
      </c>
      <c r="AL13" s="377">
        <v>69880</v>
      </c>
      <c r="AM13" s="377">
        <v>791492</v>
      </c>
      <c r="AN13" s="379">
        <v>46100513</v>
      </c>
      <c r="AO13" s="152">
        <v>2011</v>
      </c>
      <c r="AP13" s="152">
        <v>2011</v>
      </c>
      <c r="AQ13" s="376">
        <v>90</v>
      </c>
      <c r="AR13" s="380">
        <v>0</v>
      </c>
      <c r="AS13" s="377">
        <v>14056</v>
      </c>
      <c r="AT13" s="377">
        <v>10014</v>
      </c>
      <c r="AU13" s="377">
        <v>9791</v>
      </c>
      <c r="AV13" s="272"/>
      <c r="AW13" s="377">
        <v>931</v>
      </c>
      <c r="AX13" s="383" t="s">
        <v>257</v>
      </c>
      <c r="AY13" s="378">
        <v>95</v>
      </c>
      <c r="AZ13" s="377">
        <v>28780</v>
      </c>
      <c r="BA13" s="377">
        <v>115412</v>
      </c>
      <c r="BB13" s="379">
        <v>1968920</v>
      </c>
      <c r="BC13" s="152">
        <v>2011</v>
      </c>
      <c r="BD13" s="152"/>
      <c r="BE13" s="376"/>
      <c r="BF13" s="384"/>
      <c r="BG13" s="377"/>
      <c r="BH13" s="377"/>
      <c r="BI13" s="377"/>
      <c r="BP13" s="151"/>
    </row>
    <row r="14" spans="1:68" s="196" customFormat="1" ht="20.25" customHeight="1">
      <c r="A14" s="152">
        <v>2012</v>
      </c>
      <c r="B14" s="376">
        <v>141</v>
      </c>
      <c r="C14" s="377">
        <v>108206</v>
      </c>
      <c r="D14" s="377">
        <v>53824</v>
      </c>
      <c r="E14" s="377">
        <v>44846</v>
      </c>
      <c r="F14" s="272"/>
      <c r="G14" s="377">
        <v>1948</v>
      </c>
      <c r="H14" s="377">
        <v>1948</v>
      </c>
      <c r="I14" s="377">
        <v>100</v>
      </c>
      <c r="J14" s="377">
        <v>113047</v>
      </c>
      <c r="K14" s="377">
        <v>893847</v>
      </c>
      <c r="L14" s="379">
        <v>71611266</v>
      </c>
      <c r="M14" s="152">
        <v>2012</v>
      </c>
      <c r="N14" s="152">
        <v>2012</v>
      </c>
      <c r="O14" s="376">
        <v>5</v>
      </c>
      <c r="P14" s="380">
        <v>0</v>
      </c>
      <c r="Q14" s="377">
        <v>28059</v>
      </c>
      <c r="R14" s="377">
        <v>11226</v>
      </c>
      <c r="S14" s="377">
        <v>7781</v>
      </c>
      <c r="T14" s="87"/>
      <c r="U14" s="377">
        <v>224</v>
      </c>
      <c r="V14" s="377">
        <v>224</v>
      </c>
      <c r="W14" s="377">
        <v>100</v>
      </c>
      <c r="X14" s="377">
        <v>6628</v>
      </c>
      <c r="Y14" s="377">
        <v>57681</v>
      </c>
      <c r="Z14" s="379">
        <v>946710</v>
      </c>
      <c r="AA14" s="152">
        <v>2012</v>
      </c>
      <c r="AB14" s="152">
        <v>2012</v>
      </c>
      <c r="AC14" s="376">
        <v>46</v>
      </c>
      <c r="AD14" s="380">
        <v>0</v>
      </c>
      <c r="AE14" s="377">
        <v>66158</v>
      </c>
      <c r="AF14" s="377">
        <v>32161</v>
      </c>
      <c r="AG14" s="377">
        <v>26995</v>
      </c>
      <c r="AH14" s="381"/>
      <c r="AI14" s="377">
        <v>777</v>
      </c>
      <c r="AJ14" s="377">
        <v>777</v>
      </c>
      <c r="AK14" s="378">
        <v>100</v>
      </c>
      <c r="AL14" s="377">
        <v>76608</v>
      </c>
      <c r="AM14" s="377">
        <v>712612</v>
      </c>
      <c r="AN14" s="379">
        <v>57258925</v>
      </c>
      <c r="AO14" s="152">
        <v>2012</v>
      </c>
      <c r="AP14" s="152">
        <v>2012</v>
      </c>
      <c r="AQ14" s="376">
        <v>90</v>
      </c>
      <c r="AR14" s="384" t="s">
        <v>256</v>
      </c>
      <c r="AS14" s="377">
        <v>13989</v>
      </c>
      <c r="AT14" s="377">
        <v>10437</v>
      </c>
      <c r="AU14" s="377">
        <v>10070</v>
      </c>
      <c r="AV14" s="87"/>
      <c r="AW14" s="377">
        <v>947</v>
      </c>
      <c r="AX14" s="377">
        <v>947</v>
      </c>
      <c r="AY14" s="378">
        <v>95</v>
      </c>
      <c r="AZ14" s="377">
        <v>29811</v>
      </c>
      <c r="BA14" s="377">
        <v>123554</v>
      </c>
      <c r="BB14" s="379">
        <v>13405631</v>
      </c>
      <c r="BC14" s="152">
        <v>2012</v>
      </c>
      <c r="BD14" s="152"/>
      <c r="BE14" s="376"/>
      <c r="BF14" s="384"/>
      <c r="BG14" s="377"/>
      <c r="BH14" s="377"/>
      <c r="BI14" s="377"/>
      <c r="BP14" s="151"/>
    </row>
    <row r="15" spans="1:68" s="196" customFormat="1" ht="20.25" customHeight="1">
      <c r="A15" s="152">
        <v>2013</v>
      </c>
      <c r="B15" s="376">
        <v>142</v>
      </c>
      <c r="C15" s="377">
        <v>105116</v>
      </c>
      <c r="D15" s="377">
        <v>50546</v>
      </c>
      <c r="E15" s="377">
        <v>44128</v>
      </c>
      <c r="F15" s="272"/>
      <c r="G15" s="377">
        <v>1612</v>
      </c>
      <c r="H15" s="377">
        <v>1565</v>
      </c>
      <c r="I15" s="377">
        <v>97</v>
      </c>
      <c r="J15" s="377">
        <v>174204</v>
      </c>
      <c r="K15" s="377">
        <v>885713</v>
      </c>
      <c r="L15" s="379">
        <v>69868188</v>
      </c>
      <c r="M15" s="152">
        <v>2013</v>
      </c>
      <c r="N15" s="152">
        <v>2013</v>
      </c>
      <c r="O15" s="376">
        <v>5</v>
      </c>
      <c r="P15" s="380">
        <v>0</v>
      </c>
      <c r="Q15" s="377">
        <v>28072</v>
      </c>
      <c r="R15" s="377">
        <v>9433</v>
      </c>
      <c r="S15" s="377">
        <v>6143</v>
      </c>
      <c r="T15" s="272"/>
      <c r="U15" s="377">
        <v>149</v>
      </c>
      <c r="V15" s="377">
        <v>149</v>
      </c>
      <c r="W15" s="377">
        <v>100</v>
      </c>
      <c r="X15" s="377">
        <v>6544</v>
      </c>
      <c r="Y15" s="377">
        <v>61533</v>
      </c>
      <c r="Z15" s="379">
        <v>1348267</v>
      </c>
      <c r="AA15" s="152">
        <v>2013</v>
      </c>
      <c r="AB15" s="152">
        <v>2013</v>
      </c>
      <c r="AC15" s="376">
        <v>46</v>
      </c>
      <c r="AD15" s="380">
        <v>0</v>
      </c>
      <c r="AE15" s="377">
        <v>62895</v>
      </c>
      <c r="AF15" s="377">
        <v>30925</v>
      </c>
      <c r="AG15" s="377">
        <v>28154</v>
      </c>
      <c r="AH15" s="381"/>
      <c r="AI15" s="377">
        <v>574</v>
      </c>
      <c r="AJ15" s="377">
        <v>572</v>
      </c>
      <c r="AK15" s="377">
        <v>100</v>
      </c>
      <c r="AL15" s="377">
        <v>108202</v>
      </c>
      <c r="AM15" s="377">
        <v>714594</v>
      </c>
      <c r="AN15" s="379">
        <v>66436429</v>
      </c>
      <c r="AO15" s="152">
        <v>2013</v>
      </c>
      <c r="AP15" s="152">
        <v>2013</v>
      </c>
      <c r="AQ15" s="376">
        <v>90</v>
      </c>
      <c r="AR15" s="384" t="s">
        <v>256</v>
      </c>
      <c r="AS15" s="377">
        <v>14110</v>
      </c>
      <c r="AT15" s="377">
        <v>10170</v>
      </c>
      <c r="AU15" s="377">
        <v>9811</v>
      </c>
      <c r="AV15" s="272"/>
      <c r="AW15" s="377">
        <v>889</v>
      </c>
      <c r="AX15" s="377">
        <v>844</v>
      </c>
      <c r="AY15" s="377">
        <v>95</v>
      </c>
      <c r="AZ15" s="377">
        <v>59458</v>
      </c>
      <c r="BA15" s="377">
        <v>109586</v>
      </c>
      <c r="BB15" s="379">
        <v>2083492</v>
      </c>
      <c r="BC15" s="152">
        <v>2013</v>
      </c>
      <c r="BD15" s="152"/>
      <c r="BE15" s="376"/>
      <c r="BF15" s="384"/>
      <c r="BG15" s="377"/>
      <c r="BH15" s="377"/>
      <c r="BI15" s="377"/>
      <c r="BP15" s="151"/>
    </row>
    <row r="16" spans="1:68" s="196" customFormat="1" ht="20.25" customHeight="1">
      <c r="A16" s="152" t="s">
        <v>254</v>
      </c>
      <c r="B16" s="385">
        <v>142</v>
      </c>
      <c r="C16" s="386">
        <v>105376</v>
      </c>
      <c r="D16" s="386">
        <v>63685</v>
      </c>
      <c r="E16" s="386">
        <v>50838</v>
      </c>
      <c r="F16" s="272"/>
      <c r="G16" s="387">
        <v>2110</v>
      </c>
      <c r="H16" s="387">
        <v>1662</v>
      </c>
      <c r="I16" s="387">
        <v>97</v>
      </c>
      <c r="J16" s="387">
        <v>124991</v>
      </c>
      <c r="K16" s="387">
        <v>502052</v>
      </c>
      <c r="L16" s="388">
        <v>36320810</v>
      </c>
      <c r="M16" s="152">
        <v>2014</v>
      </c>
      <c r="N16" s="152">
        <v>2014</v>
      </c>
      <c r="O16" s="389">
        <v>5</v>
      </c>
      <c r="P16" s="318">
        <v>0</v>
      </c>
      <c r="Q16" s="386">
        <v>28073</v>
      </c>
      <c r="R16" s="386">
        <v>12664</v>
      </c>
      <c r="S16" s="386">
        <v>7792</v>
      </c>
      <c r="T16" s="272"/>
      <c r="U16" s="386">
        <v>213</v>
      </c>
      <c r="V16" s="386">
        <v>152</v>
      </c>
      <c r="W16" s="386">
        <v>100</v>
      </c>
      <c r="X16" s="386">
        <v>6932</v>
      </c>
      <c r="Y16" s="386">
        <v>52540</v>
      </c>
      <c r="Z16" s="390">
        <v>1262088</v>
      </c>
      <c r="AA16" s="152">
        <v>2014</v>
      </c>
      <c r="AB16" s="152">
        <v>2014</v>
      </c>
      <c r="AC16" s="389">
        <v>47</v>
      </c>
      <c r="AD16" s="318">
        <v>0</v>
      </c>
      <c r="AE16" s="386">
        <v>63137</v>
      </c>
      <c r="AF16" s="386">
        <v>40256</v>
      </c>
      <c r="AG16" s="386">
        <v>33008</v>
      </c>
      <c r="AH16" s="381"/>
      <c r="AI16" s="386">
        <v>929</v>
      </c>
      <c r="AJ16" s="386">
        <v>647</v>
      </c>
      <c r="AK16" s="386">
        <v>99.4</v>
      </c>
      <c r="AL16" s="386">
        <v>86484</v>
      </c>
      <c r="AM16" s="386">
        <v>350897</v>
      </c>
      <c r="AN16" s="390">
        <v>33127638</v>
      </c>
      <c r="AO16" s="152">
        <v>2014</v>
      </c>
      <c r="AP16" s="152">
        <v>2014</v>
      </c>
      <c r="AQ16" s="389">
        <v>90</v>
      </c>
      <c r="AR16" s="320" t="s">
        <v>256</v>
      </c>
      <c r="AS16" s="386">
        <v>14128</v>
      </c>
      <c r="AT16" s="386">
        <v>10734</v>
      </c>
      <c r="AU16" s="386">
        <v>10007</v>
      </c>
      <c r="AV16" s="272"/>
      <c r="AW16" s="386">
        <v>968</v>
      </c>
      <c r="AX16" s="386">
        <v>863</v>
      </c>
      <c r="AY16" s="386">
        <v>95</v>
      </c>
      <c r="AZ16" s="386">
        <v>31575</v>
      </c>
      <c r="BA16" s="386">
        <v>98615</v>
      </c>
      <c r="BB16" s="390">
        <v>1931084</v>
      </c>
      <c r="BC16" s="152">
        <v>2014</v>
      </c>
      <c r="BD16" s="152"/>
      <c r="BE16" s="389"/>
      <c r="BF16" s="320"/>
      <c r="BG16" s="386"/>
      <c r="BH16" s="386"/>
      <c r="BI16" s="386"/>
      <c r="BP16" s="151"/>
    </row>
    <row r="17" spans="1:68" s="196" customFormat="1" ht="20.25" customHeight="1">
      <c r="A17" s="751">
        <v>2015</v>
      </c>
      <c r="B17" s="385">
        <v>149</v>
      </c>
      <c r="C17" s="386">
        <v>108583</v>
      </c>
      <c r="D17" s="386">
        <v>67464</v>
      </c>
      <c r="E17" s="386">
        <v>58216</v>
      </c>
      <c r="F17" s="272">
        <v>0</v>
      </c>
      <c r="G17" s="387">
        <v>2518</v>
      </c>
      <c r="H17" s="387">
        <v>2064</v>
      </c>
      <c r="I17" s="387">
        <v>82</v>
      </c>
      <c r="J17" s="387">
        <v>122697</v>
      </c>
      <c r="K17" s="387">
        <v>1714026</v>
      </c>
      <c r="L17" s="387">
        <v>45752609</v>
      </c>
      <c r="M17" s="151">
        <v>2015</v>
      </c>
      <c r="N17" s="152">
        <v>2015</v>
      </c>
      <c r="O17" s="389">
        <v>5</v>
      </c>
      <c r="P17" s="318">
        <v>0</v>
      </c>
      <c r="Q17" s="386">
        <v>28105</v>
      </c>
      <c r="R17" s="386">
        <v>16996</v>
      </c>
      <c r="S17" s="386">
        <v>11050</v>
      </c>
      <c r="T17" s="272">
        <v>0</v>
      </c>
      <c r="U17" s="386">
        <v>223</v>
      </c>
      <c r="V17" s="386">
        <v>161</v>
      </c>
      <c r="W17" s="386">
        <v>72</v>
      </c>
      <c r="X17" s="386">
        <v>6553</v>
      </c>
      <c r="Y17" s="386">
        <v>57566</v>
      </c>
      <c r="Z17" s="390">
        <v>1076458</v>
      </c>
      <c r="AA17" s="152">
        <v>2015</v>
      </c>
      <c r="AB17" s="152">
        <v>2015</v>
      </c>
      <c r="AC17" s="389">
        <v>51</v>
      </c>
      <c r="AD17" s="318">
        <v>0</v>
      </c>
      <c r="AE17" s="386">
        <v>64571</v>
      </c>
      <c r="AF17" s="386">
        <v>39786</v>
      </c>
      <c r="AG17" s="386">
        <v>36850</v>
      </c>
      <c r="AH17" s="381">
        <v>0</v>
      </c>
      <c r="AI17" s="386">
        <v>1106</v>
      </c>
      <c r="AJ17" s="386">
        <v>805</v>
      </c>
      <c r="AK17" s="386">
        <v>73</v>
      </c>
      <c r="AL17" s="386">
        <v>86998</v>
      </c>
      <c r="AM17" s="386">
        <v>1569852</v>
      </c>
      <c r="AN17" s="390">
        <v>42456314</v>
      </c>
      <c r="AO17" s="152">
        <v>2015</v>
      </c>
      <c r="AP17" s="152">
        <v>2015</v>
      </c>
      <c r="AQ17" s="389">
        <v>92</v>
      </c>
      <c r="AR17" s="318">
        <v>0</v>
      </c>
      <c r="AS17" s="386">
        <v>14607</v>
      </c>
      <c r="AT17" s="386">
        <v>10651</v>
      </c>
      <c r="AU17" s="386">
        <v>10285</v>
      </c>
      <c r="AV17" s="272">
        <v>0</v>
      </c>
      <c r="AW17" s="386">
        <v>1189</v>
      </c>
      <c r="AX17" s="386">
        <v>1098</v>
      </c>
      <c r="AY17" s="386">
        <v>92</v>
      </c>
      <c r="AZ17" s="386">
        <v>29146</v>
      </c>
      <c r="BA17" s="386">
        <v>86608</v>
      </c>
      <c r="BB17" s="390">
        <v>2219837</v>
      </c>
      <c r="BC17" s="152">
        <v>2015</v>
      </c>
      <c r="BD17" s="152"/>
      <c r="BE17" s="389"/>
      <c r="BF17" s="320"/>
      <c r="BG17" s="386"/>
      <c r="BH17" s="386"/>
      <c r="BI17" s="386"/>
      <c r="BP17" s="151"/>
    </row>
    <row r="18" spans="1:68" s="203" customFormat="1" ht="20.25" customHeight="1">
      <c r="A18" s="281">
        <v>2016</v>
      </c>
      <c r="B18" s="391">
        <v>150</v>
      </c>
      <c r="C18" s="391">
        <v>109121</v>
      </c>
      <c r="D18" s="391">
        <v>65834</v>
      </c>
      <c r="E18" s="391">
        <v>54453</v>
      </c>
      <c r="F18" s="392">
        <f>SUM(F19:F33)</f>
        <v>0</v>
      </c>
      <c r="G18" s="391">
        <v>2457</v>
      </c>
      <c r="H18" s="391">
        <v>2017</v>
      </c>
      <c r="I18" s="391">
        <v>82.09198209198209</v>
      </c>
      <c r="J18" s="391">
        <v>135642</v>
      </c>
      <c r="K18" s="391">
        <v>878774</v>
      </c>
      <c r="L18" s="391">
        <v>44604807</v>
      </c>
      <c r="M18" s="393">
        <v>2016</v>
      </c>
      <c r="N18" s="394">
        <v>2016</v>
      </c>
      <c r="O18" s="392">
        <v>5</v>
      </c>
      <c r="P18" s="395">
        <v>0</v>
      </c>
      <c r="Q18" s="391">
        <v>28105</v>
      </c>
      <c r="R18" s="391">
        <v>12822</v>
      </c>
      <c r="S18" s="391">
        <v>7682</v>
      </c>
      <c r="T18" s="392">
        <f>SUM(T19:T33)</f>
        <v>0</v>
      </c>
      <c r="U18" s="391">
        <v>215</v>
      </c>
      <c r="V18" s="391">
        <v>159</v>
      </c>
      <c r="W18" s="391">
        <v>73.95348837209302</v>
      </c>
      <c r="X18" s="391">
        <v>6829</v>
      </c>
      <c r="Y18" s="391">
        <v>51962</v>
      </c>
      <c r="Z18" s="396">
        <v>625444</v>
      </c>
      <c r="AA18" s="200">
        <v>2016</v>
      </c>
      <c r="AB18" s="200">
        <v>2016</v>
      </c>
      <c r="AC18" s="397">
        <v>52</v>
      </c>
      <c r="AD18" s="395">
        <v>0</v>
      </c>
      <c r="AE18" s="398">
        <v>65262</v>
      </c>
      <c r="AF18" s="398">
        <v>41387</v>
      </c>
      <c r="AG18" s="398">
        <v>36093</v>
      </c>
      <c r="AH18" s="397">
        <f>SUM(AH19:AH33)</f>
        <v>0</v>
      </c>
      <c r="AI18" s="398">
        <v>1209</v>
      </c>
      <c r="AJ18" s="398">
        <v>903</v>
      </c>
      <c r="AK18" s="398">
        <v>74.68982630272953</v>
      </c>
      <c r="AL18" s="398">
        <v>97201</v>
      </c>
      <c r="AM18" s="398">
        <v>736473</v>
      </c>
      <c r="AN18" s="399">
        <v>41017459</v>
      </c>
      <c r="AO18" s="200">
        <v>2016</v>
      </c>
      <c r="AP18" s="200">
        <v>2016</v>
      </c>
      <c r="AQ18" s="397">
        <v>91</v>
      </c>
      <c r="AR18" s="398">
        <v>0</v>
      </c>
      <c r="AS18" s="398">
        <v>14455</v>
      </c>
      <c r="AT18" s="398">
        <v>10940</v>
      </c>
      <c r="AU18" s="398">
        <v>10508</v>
      </c>
      <c r="AV18" s="397">
        <f>SUM(AV19:AV33)</f>
        <v>0</v>
      </c>
      <c r="AW18" s="398">
        <v>1032</v>
      </c>
      <c r="AX18" s="398">
        <v>955</v>
      </c>
      <c r="AY18" s="398">
        <v>92.53875968992247</v>
      </c>
      <c r="AZ18" s="398">
        <v>31612</v>
      </c>
      <c r="BA18" s="398">
        <v>90339</v>
      </c>
      <c r="BB18" s="399">
        <v>2961904</v>
      </c>
      <c r="BC18" s="200">
        <v>2016</v>
      </c>
      <c r="BD18" s="200">
        <v>2016</v>
      </c>
      <c r="BE18" s="392">
        <f aca="true" t="shared" si="0" ref="BE18:BK18">SUM(BE19:BE33)</f>
        <v>2</v>
      </c>
      <c r="BF18" s="391">
        <f t="shared" si="0"/>
        <v>0</v>
      </c>
      <c r="BG18" s="391">
        <f t="shared" si="0"/>
        <v>1299</v>
      </c>
      <c r="BH18" s="391">
        <f t="shared" si="0"/>
        <v>685</v>
      </c>
      <c r="BI18" s="391">
        <f t="shared" si="0"/>
        <v>170</v>
      </c>
      <c r="BJ18" s="391">
        <f t="shared" si="0"/>
        <v>1</v>
      </c>
      <c r="BK18" s="391">
        <f t="shared" si="0"/>
        <v>0</v>
      </c>
      <c r="BL18" s="391">
        <f>BK18/BJ18*100</f>
        <v>0</v>
      </c>
      <c r="BM18" s="391">
        <f>SUM(BM19:BM33)</f>
        <v>0</v>
      </c>
      <c r="BN18" s="391">
        <f>SUM(BN19:BN33)</f>
        <v>0</v>
      </c>
      <c r="BO18" s="396">
        <f>SUM(BO19:BO33)</f>
        <v>0</v>
      </c>
      <c r="BP18" s="280">
        <v>2016</v>
      </c>
    </row>
    <row r="19" spans="1:68" s="404" customFormat="1" ht="20.25" customHeight="1">
      <c r="A19" s="55" t="s">
        <v>518</v>
      </c>
      <c r="B19" s="385">
        <v>14</v>
      </c>
      <c r="C19" s="386">
        <v>9531</v>
      </c>
      <c r="D19" s="386">
        <v>5901</v>
      </c>
      <c r="E19" s="386">
        <v>5649</v>
      </c>
      <c r="F19" s="272"/>
      <c r="G19" s="387">
        <v>780</v>
      </c>
      <c r="H19" s="387">
        <v>681</v>
      </c>
      <c r="I19" s="387">
        <v>87.3076923076923</v>
      </c>
      <c r="J19" s="387">
        <v>43698</v>
      </c>
      <c r="K19" s="387">
        <v>143007</v>
      </c>
      <c r="L19" s="388">
        <v>5657604</v>
      </c>
      <c r="M19" s="320" t="s">
        <v>56</v>
      </c>
      <c r="N19" s="400" t="s">
        <v>69</v>
      </c>
      <c r="O19" s="389" t="s">
        <v>256</v>
      </c>
      <c r="P19" s="318">
        <v>0</v>
      </c>
      <c r="Q19" s="386" t="s">
        <v>256</v>
      </c>
      <c r="R19" s="386" t="s">
        <v>256</v>
      </c>
      <c r="S19" s="386" t="s">
        <v>256</v>
      </c>
      <c r="T19" s="87"/>
      <c r="U19" s="386">
        <v>0</v>
      </c>
      <c r="V19" s="386">
        <v>0</v>
      </c>
      <c r="W19" s="386">
        <v>0</v>
      </c>
      <c r="X19" s="386">
        <v>0</v>
      </c>
      <c r="Y19" s="386">
        <v>0</v>
      </c>
      <c r="Z19" s="390">
        <v>0</v>
      </c>
      <c r="AA19" s="320" t="s">
        <v>56</v>
      </c>
      <c r="AB19" s="401" t="s">
        <v>69</v>
      </c>
      <c r="AC19" s="389">
        <v>10</v>
      </c>
      <c r="AD19" s="402">
        <v>0</v>
      </c>
      <c r="AE19" s="386">
        <v>8835</v>
      </c>
      <c r="AF19" s="386">
        <v>5350</v>
      </c>
      <c r="AG19" s="386">
        <v>5098</v>
      </c>
      <c r="AH19" s="381"/>
      <c r="AI19" s="386">
        <v>613</v>
      </c>
      <c r="AJ19" s="386">
        <v>517</v>
      </c>
      <c r="AK19" s="386">
        <v>84.33931484502448</v>
      </c>
      <c r="AL19" s="386">
        <v>36779</v>
      </c>
      <c r="AM19" s="386">
        <v>136396</v>
      </c>
      <c r="AN19" s="390">
        <v>5408809</v>
      </c>
      <c r="AO19" s="320" t="s">
        <v>56</v>
      </c>
      <c r="AP19" s="401" t="s">
        <v>69</v>
      </c>
      <c r="AQ19" s="389">
        <v>4</v>
      </c>
      <c r="AR19" s="272">
        <v>0</v>
      </c>
      <c r="AS19" s="386">
        <v>696</v>
      </c>
      <c r="AT19" s="386">
        <v>551</v>
      </c>
      <c r="AU19" s="386">
        <v>551</v>
      </c>
      <c r="AV19" s="87"/>
      <c r="AW19" s="386">
        <v>167</v>
      </c>
      <c r="AX19" s="386">
        <v>164</v>
      </c>
      <c r="AY19" s="386">
        <v>98.20359281437125</v>
      </c>
      <c r="AZ19" s="386">
        <v>6919</v>
      </c>
      <c r="BA19" s="386">
        <v>6611</v>
      </c>
      <c r="BB19" s="390">
        <v>248795</v>
      </c>
      <c r="BC19" s="60" t="s">
        <v>56</v>
      </c>
      <c r="BD19" s="401" t="s">
        <v>69</v>
      </c>
      <c r="BE19" s="389">
        <v>0</v>
      </c>
      <c r="BF19" s="272">
        <v>0</v>
      </c>
      <c r="BG19" s="386">
        <v>0</v>
      </c>
      <c r="BH19" s="386">
        <v>0</v>
      </c>
      <c r="BI19" s="386">
        <v>0</v>
      </c>
      <c r="BJ19" s="403">
        <v>0</v>
      </c>
      <c r="BK19" s="403">
        <v>0</v>
      </c>
      <c r="BL19" s="403">
        <v>0</v>
      </c>
      <c r="BM19" s="403">
        <v>0</v>
      </c>
      <c r="BN19" s="403">
        <v>0</v>
      </c>
      <c r="BO19" s="403">
        <v>0</v>
      </c>
      <c r="BP19" s="103" t="s">
        <v>56</v>
      </c>
    </row>
    <row r="20" spans="1:68" s="404" customFormat="1" ht="20.25" customHeight="1">
      <c r="A20" s="55" t="s">
        <v>519</v>
      </c>
      <c r="B20" s="385">
        <v>16</v>
      </c>
      <c r="C20" s="386">
        <v>4323</v>
      </c>
      <c r="D20" s="386">
        <v>2781</v>
      </c>
      <c r="E20" s="386">
        <v>1899</v>
      </c>
      <c r="F20" s="272"/>
      <c r="G20" s="387">
        <v>132</v>
      </c>
      <c r="H20" s="387">
        <v>118</v>
      </c>
      <c r="I20" s="387">
        <v>89.39393939393939</v>
      </c>
      <c r="J20" s="387">
        <v>4782</v>
      </c>
      <c r="K20" s="387">
        <v>33080</v>
      </c>
      <c r="L20" s="388">
        <v>231051</v>
      </c>
      <c r="M20" s="320" t="s">
        <v>57</v>
      </c>
      <c r="N20" s="400" t="s">
        <v>70</v>
      </c>
      <c r="O20" s="389" t="s">
        <v>256</v>
      </c>
      <c r="P20" s="318">
        <v>0</v>
      </c>
      <c r="Q20" s="386" t="s">
        <v>256</v>
      </c>
      <c r="R20" s="386" t="s">
        <v>256</v>
      </c>
      <c r="S20" s="386" t="s">
        <v>256</v>
      </c>
      <c r="T20" s="87"/>
      <c r="U20" s="386">
        <v>0</v>
      </c>
      <c r="V20" s="386">
        <v>0</v>
      </c>
      <c r="W20" s="386">
        <v>0</v>
      </c>
      <c r="X20" s="386">
        <v>0</v>
      </c>
      <c r="Y20" s="386">
        <v>0</v>
      </c>
      <c r="Z20" s="390">
        <v>0</v>
      </c>
      <c r="AA20" s="320" t="s">
        <v>57</v>
      </c>
      <c r="AB20" s="401" t="s">
        <v>70</v>
      </c>
      <c r="AC20" s="389">
        <v>5</v>
      </c>
      <c r="AD20" s="402">
        <v>0</v>
      </c>
      <c r="AE20" s="386">
        <v>2471</v>
      </c>
      <c r="AF20" s="386">
        <v>1374</v>
      </c>
      <c r="AG20" s="386">
        <v>549</v>
      </c>
      <c r="AH20" s="381"/>
      <c r="AI20" s="386">
        <v>31</v>
      </c>
      <c r="AJ20" s="386">
        <v>26</v>
      </c>
      <c r="AK20" s="386">
        <v>83.87096774193549</v>
      </c>
      <c r="AL20" s="386">
        <v>512</v>
      </c>
      <c r="AM20" s="386">
        <v>3864</v>
      </c>
      <c r="AN20" s="390">
        <v>20587</v>
      </c>
      <c r="AO20" s="320" t="s">
        <v>57</v>
      </c>
      <c r="AP20" s="401" t="s">
        <v>70</v>
      </c>
      <c r="AQ20" s="389">
        <v>11</v>
      </c>
      <c r="AR20" s="272">
        <v>0</v>
      </c>
      <c r="AS20" s="386">
        <v>1852</v>
      </c>
      <c r="AT20" s="386">
        <v>1407</v>
      </c>
      <c r="AU20" s="386">
        <v>1350</v>
      </c>
      <c r="AV20" s="87"/>
      <c r="AW20" s="386">
        <v>101</v>
      </c>
      <c r="AX20" s="386">
        <v>92</v>
      </c>
      <c r="AY20" s="386">
        <v>91.0891089108911</v>
      </c>
      <c r="AZ20" s="386">
        <v>4270</v>
      </c>
      <c r="BA20" s="386">
        <v>29216</v>
      </c>
      <c r="BB20" s="390">
        <v>210464</v>
      </c>
      <c r="BC20" s="60" t="s">
        <v>57</v>
      </c>
      <c r="BD20" s="401" t="s">
        <v>70</v>
      </c>
      <c r="BE20" s="389">
        <v>0</v>
      </c>
      <c r="BF20" s="272">
        <v>0</v>
      </c>
      <c r="BG20" s="386">
        <v>0</v>
      </c>
      <c r="BH20" s="386">
        <v>0</v>
      </c>
      <c r="BI20" s="386">
        <v>0</v>
      </c>
      <c r="BJ20" s="403">
        <v>0</v>
      </c>
      <c r="BK20" s="403">
        <v>0</v>
      </c>
      <c r="BL20" s="403">
        <v>0</v>
      </c>
      <c r="BM20" s="403">
        <v>0</v>
      </c>
      <c r="BN20" s="403">
        <v>0</v>
      </c>
      <c r="BO20" s="403">
        <v>0</v>
      </c>
      <c r="BP20" s="103" t="s">
        <v>57</v>
      </c>
    </row>
    <row r="21" spans="1:68" s="404" customFormat="1" ht="20.25" customHeight="1">
      <c r="A21" s="55" t="s">
        <v>520</v>
      </c>
      <c r="B21" s="385">
        <v>11</v>
      </c>
      <c r="C21" s="386">
        <v>11743</v>
      </c>
      <c r="D21" s="386">
        <v>5695</v>
      </c>
      <c r="E21" s="386">
        <v>5206</v>
      </c>
      <c r="F21" s="272"/>
      <c r="G21" s="387">
        <v>178</v>
      </c>
      <c r="H21" s="387">
        <v>168</v>
      </c>
      <c r="I21" s="387">
        <v>94.3820224719101</v>
      </c>
      <c r="J21" s="387">
        <v>4888</v>
      </c>
      <c r="K21" s="387">
        <v>35364</v>
      </c>
      <c r="L21" s="388">
        <v>114186</v>
      </c>
      <c r="M21" s="320" t="s">
        <v>58</v>
      </c>
      <c r="N21" s="400" t="s">
        <v>71</v>
      </c>
      <c r="O21" s="389">
        <v>1</v>
      </c>
      <c r="P21" s="318">
        <v>0</v>
      </c>
      <c r="Q21" s="386">
        <v>6275</v>
      </c>
      <c r="R21" s="386">
        <v>2467</v>
      </c>
      <c r="S21" s="386">
        <v>2467</v>
      </c>
      <c r="T21" s="87"/>
      <c r="U21" s="386">
        <v>43</v>
      </c>
      <c r="V21" s="386">
        <v>43</v>
      </c>
      <c r="W21" s="386">
        <v>100</v>
      </c>
      <c r="X21" s="386">
        <v>1900</v>
      </c>
      <c r="Y21" s="386">
        <v>25200</v>
      </c>
      <c r="Z21" s="390">
        <v>0</v>
      </c>
      <c r="AA21" s="320" t="s">
        <v>58</v>
      </c>
      <c r="AB21" s="401" t="s">
        <v>71</v>
      </c>
      <c r="AC21" s="389">
        <v>3</v>
      </c>
      <c r="AD21" s="402">
        <v>0</v>
      </c>
      <c r="AE21" s="386">
        <v>4377</v>
      </c>
      <c r="AF21" s="386">
        <v>2412</v>
      </c>
      <c r="AG21" s="386">
        <v>1930</v>
      </c>
      <c r="AH21" s="381"/>
      <c r="AI21" s="386">
        <v>17</v>
      </c>
      <c r="AJ21" s="386">
        <v>14</v>
      </c>
      <c r="AK21" s="386">
        <v>82.35294117647058</v>
      </c>
      <c r="AL21" s="386">
        <v>1458</v>
      </c>
      <c r="AM21" s="386">
        <v>7260</v>
      </c>
      <c r="AN21" s="390">
        <v>67496</v>
      </c>
      <c r="AO21" s="320" t="s">
        <v>58</v>
      </c>
      <c r="AP21" s="401" t="s">
        <v>71</v>
      </c>
      <c r="AQ21" s="389">
        <v>7</v>
      </c>
      <c r="AR21" s="272">
        <v>0</v>
      </c>
      <c r="AS21" s="386">
        <v>1091</v>
      </c>
      <c r="AT21" s="386">
        <v>816</v>
      </c>
      <c r="AU21" s="386">
        <v>809</v>
      </c>
      <c r="AV21" s="87"/>
      <c r="AW21" s="386">
        <v>118</v>
      </c>
      <c r="AX21" s="386">
        <v>111</v>
      </c>
      <c r="AY21" s="386">
        <v>94.0677966101695</v>
      </c>
      <c r="AZ21" s="386">
        <v>1530</v>
      </c>
      <c r="BA21" s="386">
        <v>2904</v>
      </c>
      <c r="BB21" s="390">
        <v>46690</v>
      </c>
      <c r="BC21" s="60" t="s">
        <v>58</v>
      </c>
      <c r="BD21" s="401" t="s">
        <v>71</v>
      </c>
      <c r="BE21" s="389">
        <v>0</v>
      </c>
      <c r="BF21" s="272">
        <v>0</v>
      </c>
      <c r="BG21" s="386">
        <v>0</v>
      </c>
      <c r="BH21" s="386">
        <v>0</v>
      </c>
      <c r="BI21" s="386">
        <v>0</v>
      </c>
      <c r="BJ21" s="403">
        <v>0</v>
      </c>
      <c r="BK21" s="403">
        <v>0</v>
      </c>
      <c r="BL21" s="403">
        <v>0</v>
      </c>
      <c r="BM21" s="403">
        <v>0</v>
      </c>
      <c r="BN21" s="403">
        <v>0</v>
      </c>
      <c r="BO21" s="403">
        <v>0</v>
      </c>
      <c r="BP21" s="103" t="s">
        <v>58</v>
      </c>
    </row>
    <row r="22" spans="1:68" s="404" customFormat="1" ht="20.25" customHeight="1">
      <c r="A22" s="55" t="s">
        <v>521</v>
      </c>
      <c r="B22" s="385">
        <v>18</v>
      </c>
      <c r="C22" s="386">
        <v>14535</v>
      </c>
      <c r="D22" s="386">
        <v>8460</v>
      </c>
      <c r="E22" s="386">
        <v>7745</v>
      </c>
      <c r="F22" s="272"/>
      <c r="G22" s="387">
        <v>261</v>
      </c>
      <c r="H22" s="387">
        <v>205</v>
      </c>
      <c r="I22" s="387">
        <v>78.544061302682</v>
      </c>
      <c r="J22" s="387">
        <v>43140</v>
      </c>
      <c r="K22" s="387">
        <v>384620</v>
      </c>
      <c r="L22" s="388">
        <v>28113647</v>
      </c>
      <c r="M22" s="320" t="s">
        <v>108</v>
      </c>
      <c r="N22" s="400" t="s">
        <v>72</v>
      </c>
      <c r="O22" s="389" t="s">
        <v>256</v>
      </c>
      <c r="P22" s="318">
        <v>0</v>
      </c>
      <c r="Q22" s="386" t="s">
        <v>256</v>
      </c>
      <c r="R22" s="386" t="s">
        <v>256</v>
      </c>
      <c r="S22" s="386" t="s">
        <v>256</v>
      </c>
      <c r="T22" s="87"/>
      <c r="U22" s="386">
        <v>0</v>
      </c>
      <c r="V22" s="386">
        <v>0</v>
      </c>
      <c r="W22" s="386">
        <v>0</v>
      </c>
      <c r="X22" s="386">
        <v>0</v>
      </c>
      <c r="Y22" s="386">
        <v>0</v>
      </c>
      <c r="Z22" s="390">
        <v>0</v>
      </c>
      <c r="AA22" s="320" t="s">
        <v>108</v>
      </c>
      <c r="AB22" s="401" t="s">
        <v>72</v>
      </c>
      <c r="AC22" s="389">
        <v>9</v>
      </c>
      <c r="AD22" s="402">
        <v>0</v>
      </c>
      <c r="AE22" s="386">
        <v>13497</v>
      </c>
      <c r="AF22" s="386">
        <v>7597</v>
      </c>
      <c r="AG22" s="386">
        <v>6882</v>
      </c>
      <c r="AH22" s="381"/>
      <c r="AI22" s="386">
        <v>204</v>
      </c>
      <c r="AJ22" s="386">
        <v>149</v>
      </c>
      <c r="AK22" s="386">
        <v>73.0392156862745</v>
      </c>
      <c r="AL22" s="386">
        <v>39145</v>
      </c>
      <c r="AM22" s="386">
        <v>368201</v>
      </c>
      <c r="AN22" s="390">
        <v>27701314</v>
      </c>
      <c r="AO22" s="320" t="s">
        <v>108</v>
      </c>
      <c r="AP22" s="401" t="s">
        <v>72</v>
      </c>
      <c r="AQ22" s="389">
        <v>9</v>
      </c>
      <c r="AR22" s="272">
        <v>0</v>
      </c>
      <c r="AS22" s="386">
        <v>1038</v>
      </c>
      <c r="AT22" s="386">
        <v>863</v>
      </c>
      <c r="AU22" s="386">
        <v>863</v>
      </c>
      <c r="AV22" s="87"/>
      <c r="AW22" s="386">
        <v>57</v>
      </c>
      <c r="AX22" s="386">
        <v>56</v>
      </c>
      <c r="AY22" s="386">
        <v>98.24561403508771</v>
      </c>
      <c r="AZ22" s="386">
        <v>3995</v>
      </c>
      <c r="BA22" s="386">
        <v>16419</v>
      </c>
      <c r="BB22" s="390">
        <v>412333</v>
      </c>
      <c r="BC22" s="60" t="s">
        <v>108</v>
      </c>
      <c r="BD22" s="401" t="s">
        <v>72</v>
      </c>
      <c r="BE22" s="389">
        <v>0</v>
      </c>
      <c r="BF22" s="272">
        <v>0</v>
      </c>
      <c r="BG22" s="386">
        <v>0</v>
      </c>
      <c r="BH22" s="386">
        <v>0</v>
      </c>
      <c r="BI22" s="386">
        <v>0</v>
      </c>
      <c r="BJ22" s="403">
        <v>0</v>
      </c>
      <c r="BK22" s="403">
        <v>0</v>
      </c>
      <c r="BL22" s="403">
        <v>0</v>
      </c>
      <c r="BM22" s="403">
        <v>0</v>
      </c>
      <c r="BN22" s="403">
        <v>0</v>
      </c>
      <c r="BO22" s="403">
        <v>0</v>
      </c>
      <c r="BP22" s="103" t="s">
        <v>108</v>
      </c>
    </row>
    <row r="23" spans="1:68" s="404" customFormat="1" ht="20.25" customHeight="1">
      <c r="A23" s="55" t="s">
        <v>522</v>
      </c>
      <c r="B23" s="385">
        <v>16</v>
      </c>
      <c r="C23" s="386">
        <v>16228</v>
      </c>
      <c r="D23" s="386">
        <v>10998</v>
      </c>
      <c r="E23" s="386">
        <v>10232</v>
      </c>
      <c r="F23" s="272"/>
      <c r="G23" s="387">
        <v>188</v>
      </c>
      <c r="H23" s="387">
        <v>130</v>
      </c>
      <c r="I23" s="387">
        <v>69.14893617021278</v>
      </c>
      <c r="J23" s="387">
        <v>7847</v>
      </c>
      <c r="K23" s="387">
        <v>93429</v>
      </c>
      <c r="L23" s="388">
        <v>4167300</v>
      </c>
      <c r="M23" s="320" t="s">
        <v>59</v>
      </c>
      <c r="N23" s="400" t="s">
        <v>73</v>
      </c>
      <c r="O23" s="389">
        <v>1</v>
      </c>
      <c r="P23" s="318">
        <v>0</v>
      </c>
      <c r="Q23" s="386">
        <v>912</v>
      </c>
      <c r="R23" s="386">
        <v>391</v>
      </c>
      <c r="S23" s="386">
        <v>391</v>
      </c>
      <c r="T23" s="87"/>
      <c r="U23" s="386">
        <v>1</v>
      </c>
      <c r="V23" s="386">
        <v>1</v>
      </c>
      <c r="W23" s="386">
        <v>100</v>
      </c>
      <c r="X23" s="386">
        <v>47</v>
      </c>
      <c r="Y23" s="386">
        <v>0</v>
      </c>
      <c r="Z23" s="390">
        <v>0</v>
      </c>
      <c r="AA23" s="320" t="s">
        <v>59</v>
      </c>
      <c r="AB23" s="401" t="s">
        <v>73</v>
      </c>
      <c r="AC23" s="389">
        <v>11</v>
      </c>
      <c r="AD23" s="402">
        <v>0</v>
      </c>
      <c r="AE23" s="386">
        <v>14042</v>
      </c>
      <c r="AF23" s="386">
        <v>9631</v>
      </c>
      <c r="AG23" s="386">
        <v>8865</v>
      </c>
      <c r="AH23" s="381"/>
      <c r="AI23" s="386">
        <v>123</v>
      </c>
      <c r="AJ23" s="386">
        <v>65</v>
      </c>
      <c r="AK23" s="386">
        <v>52.84552845528455</v>
      </c>
      <c r="AL23" s="386">
        <v>5603</v>
      </c>
      <c r="AM23" s="386">
        <v>92309</v>
      </c>
      <c r="AN23" s="390">
        <v>4002228</v>
      </c>
      <c r="AO23" s="320" t="s">
        <v>59</v>
      </c>
      <c r="AP23" s="401" t="s">
        <v>73</v>
      </c>
      <c r="AQ23" s="389">
        <v>4</v>
      </c>
      <c r="AR23" s="272">
        <v>0</v>
      </c>
      <c r="AS23" s="386">
        <v>1274</v>
      </c>
      <c r="AT23" s="386">
        <v>976</v>
      </c>
      <c r="AU23" s="386">
        <v>976</v>
      </c>
      <c r="AV23" s="87"/>
      <c r="AW23" s="386">
        <v>64</v>
      </c>
      <c r="AX23" s="386">
        <v>64</v>
      </c>
      <c r="AY23" s="386">
        <v>100</v>
      </c>
      <c r="AZ23" s="386">
        <v>2197</v>
      </c>
      <c r="BA23" s="386">
        <v>1120</v>
      </c>
      <c r="BB23" s="390">
        <v>165072</v>
      </c>
      <c r="BC23" s="60" t="s">
        <v>59</v>
      </c>
      <c r="BD23" s="401" t="s">
        <v>73</v>
      </c>
      <c r="BE23" s="389">
        <v>0</v>
      </c>
      <c r="BF23" s="272">
        <v>0</v>
      </c>
      <c r="BG23" s="386">
        <v>0</v>
      </c>
      <c r="BH23" s="386">
        <v>0</v>
      </c>
      <c r="BI23" s="386">
        <v>0</v>
      </c>
      <c r="BJ23" s="403">
        <v>0</v>
      </c>
      <c r="BK23" s="403">
        <v>0</v>
      </c>
      <c r="BL23" s="403">
        <v>0</v>
      </c>
      <c r="BM23" s="403">
        <v>0</v>
      </c>
      <c r="BN23" s="403">
        <v>0</v>
      </c>
      <c r="BO23" s="403">
        <v>0</v>
      </c>
      <c r="BP23" s="103" t="s">
        <v>59</v>
      </c>
    </row>
    <row r="24" spans="1:68" s="404" customFormat="1" ht="20.25" customHeight="1">
      <c r="A24" s="55" t="s">
        <v>523</v>
      </c>
      <c r="B24" s="385">
        <v>13</v>
      </c>
      <c r="C24" s="386">
        <v>2891</v>
      </c>
      <c r="D24" s="386">
        <v>2050</v>
      </c>
      <c r="E24" s="386">
        <v>1885</v>
      </c>
      <c r="F24" s="272"/>
      <c r="G24" s="387">
        <v>106</v>
      </c>
      <c r="H24" s="387">
        <v>93</v>
      </c>
      <c r="I24" s="387">
        <v>87.73584905660378</v>
      </c>
      <c r="J24" s="387">
        <v>2979</v>
      </c>
      <c r="K24" s="387">
        <v>8049</v>
      </c>
      <c r="L24" s="388">
        <v>88549</v>
      </c>
      <c r="M24" s="405" t="s">
        <v>60</v>
      </c>
      <c r="N24" s="400" t="s">
        <v>74</v>
      </c>
      <c r="O24" s="389" t="s">
        <v>256</v>
      </c>
      <c r="P24" s="318">
        <v>0</v>
      </c>
      <c r="Q24" s="386" t="s">
        <v>256</v>
      </c>
      <c r="R24" s="386" t="s">
        <v>256</v>
      </c>
      <c r="S24" s="386" t="s">
        <v>256</v>
      </c>
      <c r="T24" s="87"/>
      <c r="U24" s="386">
        <v>0</v>
      </c>
      <c r="V24" s="386">
        <v>0</v>
      </c>
      <c r="W24" s="386">
        <v>0</v>
      </c>
      <c r="X24" s="386">
        <v>0</v>
      </c>
      <c r="Y24" s="386">
        <v>0</v>
      </c>
      <c r="Z24" s="390">
        <v>0</v>
      </c>
      <c r="AA24" s="405" t="s">
        <v>60</v>
      </c>
      <c r="AB24" s="401" t="s">
        <v>74</v>
      </c>
      <c r="AC24" s="389">
        <v>3</v>
      </c>
      <c r="AD24" s="402">
        <v>0</v>
      </c>
      <c r="AE24" s="386">
        <v>1491</v>
      </c>
      <c r="AF24" s="386">
        <v>1030</v>
      </c>
      <c r="AG24" s="386">
        <v>865</v>
      </c>
      <c r="AH24" s="381"/>
      <c r="AI24" s="386">
        <v>54</v>
      </c>
      <c r="AJ24" s="386">
        <v>41</v>
      </c>
      <c r="AK24" s="386">
        <v>75.92592592592592</v>
      </c>
      <c r="AL24" s="386">
        <v>1258</v>
      </c>
      <c r="AM24" s="386">
        <v>3506</v>
      </c>
      <c r="AN24" s="390">
        <v>38458</v>
      </c>
      <c r="AO24" s="405" t="s">
        <v>60</v>
      </c>
      <c r="AP24" s="401" t="s">
        <v>74</v>
      </c>
      <c r="AQ24" s="389">
        <v>10</v>
      </c>
      <c r="AR24" s="272">
        <v>0</v>
      </c>
      <c r="AS24" s="386">
        <v>1400</v>
      </c>
      <c r="AT24" s="386">
        <v>1020</v>
      </c>
      <c r="AU24" s="386">
        <v>1020</v>
      </c>
      <c r="AV24" s="87"/>
      <c r="AW24" s="386">
        <v>52</v>
      </c>
      <c r="AX24" s="386">
        <v>52</v>
      </c>
      <c r="AY24" s="386">
        <v>100</v>
      </c>
      <c r="AZ24" s="386">
        <v>1721</v>
      </c>
      <c r="BA24" s="386">
        <v>4543</v>
      </c>
      <c r="BB24" s="390">
        <v>50091</v>
      </c>
      <c r="BC24" s="61" t="s">
        <v>60</v>
      </c>
      <c r="BD24" s="401" t="s">
        <v>74</v>
      </c>
      <c r="BE24" s="389">
        <v>0</v>
      </c>
      <c r="BF24" s="272">
        <v>0</v>
      </c>
      <c r="BG24" s="386">
        <v>0</v>
      </c>
      <c r="BH24" s="386">
        <v>0</v>
      </c>
      <c r="BI24" s="386">
        <v>0</v>
      </c>
      <c r="BJ24" s="403">
        <v>0</v>
      </c>
      <c r="BK24" s="403">
        <v>0</v>
      </c>
      <c r="BL24" s="403">
        <v>0</v>
      </c>
      <c r="BM24" s="403">
        <v>0</v>
      </c>
      <c r="BN24" s="403">
        <v>0</v>
      </c>
      <c r="BO24" s="403">
        <v>0</v>
      </c>
      <c r="BP24" s="104" t="s">
        <v>60</v>
      </c>
    </row>
    <row r="25" spans="1:68" s="404" customFormat="1" ht="20.25" customHeight="1">
      <c r="A25" s="55" t="s">
        <v>524</v>
      </c>
      <c r="B25" s="385">
        <v>2</v>
      </c>
      <c r="C25" s="386">
        <v>517</v>
      </c>
      <c r="D25" s="386">
        <v>258</v>
      </c>
      <c r="E25" s="386">
        <v>164</v>
      </c>
      <c r="F25" s="272"/>
      <c r="G25" s="387">
        <v>31</v>
      </c>
      <c r="H25" s="387">
        <v>27</v>
      </c>
      <c r="I25" s="387">
        <v>87.09677419354838</v>
      </c>
      <c r="J25" s="387">
        <v>647</v>
      </c>
      <c r="K25" s="387">
        <v>831</v>
      </c>
      <c r="L25" s="388">
        <v>154</v>
      </c>
      <c r="M25" s="406" t="s">
        <v>55</v>
      </c>
      <c r="N25" s="400" t="s">
        <v>88</v>
      </c>
      <c r="O25" s="389" t="s">
        <v>256</v>
      </c>
      <c r="P25" s="318">
        <v>0</v>
      </c>
      <c r="Q25" s="386" t="s">
        <v>256</v>
      </c>
      <c r="R25" s="386" t="s">
        <v>256</v>
      </c>
      <c r="S25" s="386" t="s">
        <v>256</v>
      </c>
      <c r="T25" s="87"/>
      <c r="U25" s="386">
        <v>0</v>
      </c>
      <c r="V25" s="386">
        <v>0</v>
      </c>
      <c r="W25" s="386">
        <v>0</v>
      </c>
      <c r="X25" s="386">
        <v>0</v>
      </c>
      <c r="Y25" s="386">
        <v>0</v>
      </c>
      <c r="Z25" s="390">
        <v>0</v>
      </c>
      <c r="AA25" s="406" t="s">
        <v>55</v>
      </c>
      <c r="AB25" s="401" t="s">
        <v>374</v>
      </c>
      <c r="AC25" s="389">
        <v>1</v>
      </c>
      <c r="AD25" s="402">
        <v>0</v>
      </c>
      <c r="AE25" s="386">
        <v>323</v>
      </c>
      <c r="AF25" s="386">
        <v>160</v>
      </c>
      <c r="AG25" s="386">
        <v>160</v>
      </c>
      <c r="AH25" s="381"/>
      <c r="AI25" s="386">
        <v>29</v>
      </c>
      <c r="AJ25" s="386">
        <v>27</v>
      </c>
      <c r="AK25" s="386">
        <v>93.10344827586206</v>
      </c>
      <c r="AL25" s="386">
        <v>647</v>
      </c>
      <c r="AM25" s="386">
        <v>831</v>
      </c>
      <c r="AN25" s="390">
        <v>154</v>
      </c>
      <c r="AO25" s="406" t="s">
        <v>55</v>
      </c>
      <c r="AP25" s="401" t="s">
        <v>374</v>
      </c>
      <c r="AQ25" s="389">
        <v>1</v>
      </c>
      <c r="AR25" s="272">
        <v>0</v>
      </c>
      <c r="AS25" s="386">
        <v>194</v>
      </c>
      <c r="AT25" s="386">
        <v>98</v>
      </c>
      <c r="AU25" s="386">
        <v>4</v>
      </c>
      <c r="AV25" s="87"/>
      <c r="AW25" s="386">
        <v>2</v>
      </c>
      <c r="AX25" s="386">
        <v>0</v>
      </c>
      <c r="AY25" s="386">
        <v>0</v>
      </c>
      <c r="AZ25" s="386">
        <v>0</v>
      </c>
      <c r="BA25" s="386">
        <v>0</v>
      </c>
      <c r="BB25" s="390">
        <v>0</v>
      </c>
      <c r="BC25" s="62" t="s">
        <v>55</v>
      </c>
      <c r="BD25" s="401" t="s">
        <v>385</v>
      </c>
      <c r="BE25" s="389">
        <v>0</v>
      </c>
      <c r="BF25" s="272">
        <v>0</v>
      </c>
      <c r="BG25" s="386">
        <v>0</v>
      </c>
      <c r="BH25" s="386">
        <v>0</v>
      </c>
      <c r="BI25" s="386">
        <v>0</v>
      </c>
      <c r="BJ25" s="403">
        <v>0</v>
      </c>
      <c r="BK25" s="403">
        <v>0</v>
      </c>
      <c r="BL25" s="403">
        <v>0</v>
      </c>
      <c r="BM25" s="403">
        <v>0</v>
      </c>
      <c r="BN25" s="403">
        <v>0</v>
      </c>
      <c r="BO25" s="403">
        <v>0</v>
      </c>
      <c r="BP25" s="105" t="s">
        <v>55</v>
      </c>
    </row>
    <row r="26" spans="1:68" s="404" customFormat="1" ht="20.25" customHeight="1">
      <c r="A26" s="55" t="s">
        <v>171</v>
      </c>
      <c r="B26" s="385">
        <v>14</v>
      </c>
      <c r="C26" s="386">
        <v>34302</v>
      </c>
      <c r="D26" s="386">
        <v>19544</v>
      </c>
      <c r="E26" s="386">
        <v>14111</v>
      </c>
      <c r="F26" s="272"/>
      <c r="G26" s="387">
        <v>291</v>
      </c>
      <c r="H26" s="387">
        <v>207</v>
      </c>
      <c r="I26" s="387">
        <v>71.1340206185567</v>
      </c>
      <c r="J26" s="387">
        <v>14583</v>
      </c>
      <c r="K26" s="387">
        <v>142263</v>
      </c>
      <c r="L26" s="388">
        <v>3350920</v>
      </c>
      <c r="M26" s="406" t="s">
        <v>358</v>
      </c>
      <c r="N26" s="400" t="s">
        <v>372</v>
      </c>
      <c r="O26" s="389">
        <v>2</v>
      </c>
      <c r="P26" s="318">
        <v>0</v>
      </c>
      <c r="Q26" s="386">
        <v>18167</v>
      </c>
      <c r="R26" s="386">
        <v>8479</v>
      </c>
      <c r="S26" s="386">
        <v>4824</v>
      </c>
      <c r="T26" s="87"/>
      <c r="U26" s="386">
        <v>171</v>
      </c>
      <c r="V26" s="386">
        <v>115</v>
      </c>
      <c r="W26" s="386">
        <v>67.2514619883041</v>
      </c>
      <c r="X26" s="386">
        <v>4882</v>
      </c>
      <c r="Y26" s="386">
        <v>26762</v>
      </c>
      <c r="Z26" s="390">
        <v>625444</v>
      </c>
      <c r="AA26" s="406" t="s">
        <v>358</v>
      </c>
      <c r="AB26" s="401" t="s">
        <v>373</v>
      </c>
      <c r="AC26" s="389">
        <v>5</v>
      </c>
      <c r="AD26" s="402">
        <v>0</v>
      </c>
      <c r="AE26" s="386">
        <v>15139</v>
      </c>
      <c r="AF26" s="386">
        <v>10331</v>
      </c>
      <c r="AG26" s="386">
        <v>8553</v>
      </c>
      <c r="AH26" s="381"/>
      <c r="AI26" s="386">
        <v>54</v>
      </c>
      <c r="AJ26" s="386">
        <v>26</v>
      </c>
      <c r="AK26" s="386">
        <v>48.148148148148145</v>
      </c>
      <c r="AL26" s="386">
        <v>7784</v>
      </c>
      <c r="AM26" s="386">
        <v>106907</v>
      </c>
      <c r="AN26" s="390">
        <v>2591804</v>
      </c>
      <c r="AO26" s="406" t="s">
        <v>358</v>
      </c>
      <c r="AP26" s="401" t="s">
        <v>93</v>
      </c>
      <c r="AQ26" s="389">
        <v>7</v>
      </c>
      <c r="AR26" s="272">
        <v>0</v>
      </c>
      <c r="AS26" s="386">
        <v>996</v>
      </c>
      <c r="AT26" s="386">
        <v>734</v>
      </c>
      <c r="AU26" s="386">
        <v>734</v>
      </c>
      <c r="AV26" s="87"/>
      <c r="AW26" s="386">
        <v>66</v>
      </c>
      <c r="AX26" s="386">
        <v>66</v>
      </c>
      <c r="AY26" s="386">
        <v>100</v>
      </c>
      <c r="AZ26" s="386">
        <v>1917</v>
      </c>
      <c r="BA26" s="386">
        <v>8594</v>
      </c>
      <c r="BB26" s="390">
        <v>133672</v>
      </c>
      <c r="BC26" s="62" t="s">
        <v>358</v>
      </c>
      <c r="BD26" s="401" t="s">
        <v>93</v>
      </c>
      <c r="BE26" s="389">
        <v>0</v>
      </c>
      <c r="BF26" s="272">
        <v>0</v>
      </c>
      <c r="BG26" s="386">
        <v>0</v>
      </c>
      <c r="BH26" s="386">
        <v>0</v>
      </c>
      <c r="BI26" s="386">
        <v>0</v>
      </c>
      <c r="BJ26" s="403">
        <v>0</v>
      </c>
      <c r="BK26" s="403">
        <v>0</v>
      </c>
      <c r="BL26" s="403">
        <v>0</v>
      </c>
      <c r="BM26" s="403">
        <v>0</v>
      </c>
      <c r="BN26" s="403">
        <v>0</v>
      </c>
      <c r="BO26" s="403">
        <v>0</v>
      </c>
      <c r="BP26" s="105" t="s">
        <v>386</v>
      </c>
    </row>
    <row r="27" spans="1:68" s="404" customFormat="1" ht="20.25" customHeight="1">
      <c r="A27" s="55" t="s">
        <v>525</v>
      </c>
      <c r="B27" s="385">
        <v>5</v>
      </c>
      <c r="C27" s="386">
        <v>1619</v>
      </c>
      <c r="D27" s="386">
        <v>1225</v>
      </c>
      <c r="E27" s="386">
        <v>1167</v>
      </c>
      <c r="F27" s="272"/>
      <c r="G27" s="387">
        <v>79</v>
      </c>
      <c r="H27" s="387">
        <v>71</v>
      </c>
      <c r="I27" s="387">
        <v>89.87341772151899</v>
      </c>
      <c r="J27" s="387">
        <v>3998</v>
      </c>
      <c r="K27" s="387">
        <v>18865</v>
      </c>
      <c r="L27" s="388">
        <v>1133003</v>
      </c>
      <c r="M27" s="405" t="s">
        <v>61</v>
      </c>
      <c r="N27" s="400" t="s">
        <v>75</v>
      </c>
      <c r="O27" s="389" t="s">
        <v>256</v>
      </c>
      <c r="P27" s="318">
        <v>0</v>
      </c>
      <c r="Q27" s="386" t="s">
        <v>256</v>
      </c>
      <c r="R27" s="386" t="s">
        <v>256</v>
      </c>
      <c r="S27" s="386" t="s">
        <v>256</v>
      </c>
      <c r="T27" s="87"/>
      <c r="U27" s="386">
        <v>0</v>
      </c>
      <c r="V27" s="386">
        <v>0</v>
      </c>
      <c r="W27" s="386">
        <v>0</v>
      </c>
      <c r="X27" s="386">
        <v>0</v>
      </c>
      <c r="Y27" s="386">
        <v>0</v>
      </c>
      <c r="Z27" s="390">
        <v>0</v>
      </c>
      <c r="AA27" s="405" t="s">
        <v>61</v>
      </c>
      <c r="AB27" s="401" t="s">
        <v>75</v>
      </c>
      <c r="AC27" s="389">
        <v>1</v>
      </c>
      <c r="AD27" s="402">
        <v>0</v>
      </c>
      <c r="AE27" s="386">
        <v>920</v>
      </c>
      <c r="AF27" s="386">
        <v>718</v>
      </c>
      <c r="AG27" s="386">
        <v>718</v>
      </c>
      <c r="AH27" s="381"/>
      <c r="AI27" s="386">
        <v>1</v>
      </c>
      <c r="AJ27" s="386">
        <v>1</v>
      </c>
      <c r="AK27" s="386">
        <v>100</v>
      </c>
      <c r="AL27" s="386">
        <v>2978</v>
      </c>
      <c r="AM27" s="386">
        <v>16015</v>
      </c>
      <c r="AN27" s="390">
        <v>1119402</v>
      </c>
      <c r="AO27" s="405" t="s">
        <v>61</v>
      </c>
      <c r="AP27" s="401" t="s">
        <v>75</v>
      </c>
      <c r="AQ27" s="389">
        <v>4</v>
      </c>
      <c r="AR27" s="272">
        <v>0</v>
      </c>
      <c r="AS27" s="386">
        <v>699</v>
      </c>
      <c r="AT27" s="386">
        <v>507</v>
      </c>
      <c r="AU27" s="386">
        <v>449</v>
      </c>
      <c r="AV27" s="87"/>
      <c r="AW27" s="386">
        <v>78</v>
      </c>
      <c r="AX27" s="386">
        <v>70</v>
      </c>
      <c r="AY27" s="386">
        <v>89.74358974358975</v>
      </c>
      <c r="AZ27" s="386">
        <v>1020</v>
      </c>
      <c r="BA27" s="386">
        <v>2850</v>
      </c>
      <c r="BB27" s="390">
        <v>13601</v>
      </c>
      <c r="BC27" s="61" t="s">
        <v>61</v>
      </c>
      <c r="BD27" s="401" t="s">
        <v>75</v>
      </c>
      <c r="BE27" s="389">
        <v>0</v>
      </c>
      <c r="BF27" s="272">
        <v>0</v>
      </c>
      <c r="BG27" s="386">
        <v>0</v>
      </c>
      <c r="BH27" s="386">
        <v>0</v>
      </c>
      <c r="BI27" s="386">
        <v>0</v>
      </c>
      <c r="BJ27" s="403">
        <v>0</v>
      </c>
      <c r="BK27" s="403">
        <v>0</v>
      </c>
      <c r="BL27" s="403">
        <v>0</v>
      </c>
      <c r="BM27" s="403">
        <v>0</v>
      </c>
      <c r="BN27" s="403">
        <v>0</v>
      </c>
      <c r="BO27" s="403">
        <v>0</v>
      </c>
      <c r="BP27" s="104" t="s">
        <v>61</v>
      </c>
    </row>
    <row r="28" spans="1:68" s="404" customFormat="1" ht="20.25" customHeight="1">
      <c r="A28" s="55" t="s">
        <v>526</v>
      </c>
      <c r="B28" s="385">
        <v>6</v>
      </c>
      <c r="C28" s="386">
        <v>872</v>
      </c>
      <c r="D28" s="386">
        <v>663</v>
      </c>
      <c r="E28" s="386">
        <v>641</v>
      </c>
      <c r="F28" s="272"/>
      <c r="G28" s="387">
        <v>37</v>
      </c>
      <c r="H28" s="387">
        <v>26</v>
      </c>
      <c r="I28" s="387">
        <v>70.27027027027027</v>
      </c>
      <c r="J28" s="387">
        <v>609</v>
      </c>
      <c r="K28" s="387">
        <v>927</v>
      </c>
      <c r="L28" s="388">
        <v>51386</v>
      </c>
      <c r="M28" s="405" t="s">
        <v>62</v>
      </c>
      <c r="N28" s="400" t="s">
        <v>76</v>
      </c>
      <c r="O28" s="389" t="s">
        <v>256</v>
      </c>
      <c r="P28" s="318">
        <v>0</v>
      </c>
      <c r="Q28" s="386" t="s">
        <v>256</v>
      </c>
      <c r="R28" s="386" t="s">
        <v>256</v>
      </c>
      <c r="S28" s="386" t="s">
        <v>256</v>
      </c>
      <c r="T28" s="87"/>
      <c r="U28" s="386">
        <v>0</v>
      </c>
      <c r="V28" s="386">
        <v>0</v>
      </c>
      <c r="W28" s="386">
        <v>0</v>
      </c>
      <c r="X28" s="386">
        <v>0</v>
      </c>
      <c r="Y28" s="386">
        <v>0</v>
      </c>
      <c r="Z28" s="390">
        <v>0</v>
      </c>
      <c r="AA28" s="405" t="s">
        <v>62</v>
      </c>
      <c r="AB28" s="401" t="s">
        <v>76</v>
      </c>
      <c r="AC28" s="389" t="s">
        <v>256</v>
      </c>
      <c r="AD28" s="402">
        <v>0</v>
      </c>
      <c r="AE28" s="386" t="s">
        <v>256</v>
      </c>
      <c r="AF28" s="386" t="s">
        <v>256</v>
      </c>
      <c r="AG28" s="386" t="s">
        <v>256</v>
      </c>
      <c r="AH28" s="381"/>
      <c r="AI28" s="386">
        <v>0</v>
      </c>
      <c r="AJ28" s="386">
        <v>0</v>
      </c>
      <c r="AK28" s="386">
        <v>0</v>
      </c>
      <c r="AL28" s="386">
        <v>0</v>
      </c>
      <c r="AM28" s="386">
        <v>0</v>
      </c>
      <c r="AN28" s="390">
        <v>0</v>
      </c>
      <c r="AO28" s="405" t="s">
        <v>62</v>
      </c>
      <c r="AP28" s="401" t="s">
        <v>76</v>
      </c>
      <c r="AQ28" s="389">
        <v>6</v>
      </c>
      <c r="AR28" s="272">
        <v>0</v>
      </c>
      <c r="AS28" s="386">
        <v>872</v>
      </c>
      <c r="AT28" s="386">
        <v>663</v>
      </c>
      <c r="AU28" s="386">
        <v>641</v>
      </c>
      <c r="AV28" s="87"/>
      <c r="AW28" s="386">
        <v>37</v>
      </c>
      <c r="AX28" s="386">
        <v>26</v>
      </c>
      <c r="AY28" s="386">
        <v>70.27027027027027</v>
      </c>
      <c r="AZ28" s="386">
        <v>609</v>
      </c>
      <c r="BA28" s="386">
        <v>927</v>
      </c>
      <c r="BB28" s="390">
        <v>51386</v>
      </c>
      <c r="BC28" s="61" t="s">
        <v>62</v>
      </c>
      <c r="BD28" s="401" t="s">
        <v>76</v>
      </c>
      <c r="BE28" s="389">
        <v>0</v>
      </c>
      <c r="BF28" s="272">
        <v>0</v>
      </c>
      <c r="BG28" s="386">
        <v>0</v>
      </c>
      <c r="BH28" s="386">
        <v>0</v>
      </c>
      <c r="BI28" s="386">
        <v>0</v>
      </c>
      <c r="BJ28" s="403">
        <v>0</v>
      </c>
      <c r="BK28" s="403">
        <v>0</v>
      </c>
      <c r="BL28" s="403">
        <v>0</v>
      </c>
      <c r="BM28" s="403">
        <v>0</v>
      </c>
      <c r="BN28" s="403">
        <v>0</v>
      </c>
      <c r="BO28" s="403">
        <v>0</v>
      </c>
      <c r="BP28" s="104" t="s">
        <v>62</v>
      </c>
    </row>
    <row r="29" spans="1:68" s="404" customFormat="1" ht="20.25" customHeight="1">
      <c r="A29" s="55" t="s">
        <v>527</v>
      </c>
      <c r="B29" s="385">
        <v>6</v>
      </c>
      <c r="C29" s="386">
        <v>3730</v>
      </c>
      <c r="D29" s="386">
        <v>2201</v>
      </c>
      <c r="E29" s="386">
        <v>644</v>
      </c>
      <c r="F29" s="272"/>
      <c r="G29" s="387">
        <v>72</v>
      </c>
      <c r="H29" s="387">
        <v>64</v>
      </c>
      <c r="I29" s="387">
        <v>88.88888888888889</v>
      </c>
      <c r="J29" s="387">
        <v>1695</v>
      </c>
      <c r="K29" s="387">
        <v>4830</v>
      </c>
      <c r="L29" s="388">
        <v>38280</v>
      </c>
      <c r="M29" s="405" t="s">
        <v>31</v>
      </c>
      <c r="N29" s="400" t="s">
        <v>77</v>
      </c>
      <c r="O29" s="389">
        <v>1</v>
      </c>
      <c r="P29" s="318">
        <v>0</v>
      </c>
      <c r="Q29" s="386">
        <v>2751</v>
      </c>
      <c r="R29" s="386">
        <v>1485</v>
      </c>
      <c r="S29" s="386" t="s">
        <v>256</v>
      </c>
      <c r="T29" s="87"/>
      <c r="U29" s="386">
        <v>0</v>
      </c>
      <c r="V29" s="386">
        <v>0</v>
      </c>
      <c r="W29" s="386">
        <v>0</v>
      </c>
      <c r="X29" s="386">
        <v>0</v>
      </c>
      <c r="Y29" s="386">
        <v>0</v>
      </c>
      <c r="Z29" s="390">
        <v>0</v>
      </c>
      <c r="AA29" s="405" t="s">
        <v>31</v>
      </c>
      <c r="AB29" s="401" t="s">
        <v>77</v>
      </c>
      <c r="AC29" s="389" t="s">
        <v>256</v>
      </c>
      <c r="AD29" s="402">
        <v>0</v>
      </c>
      <c r="AE29" s="386" t="s">
        <v>256</v>
      </c>
      <c r="AF29" s="386" t="s">
        <v>256</v>
      </c>
      <c r="AG29" s="386" t="s">
        <v>256</v>
      </c>
      <c r="AH29" s="381"/>
      <c r="AI29" s="386">
        <v>0</v>
      </c>
      <c r="AJ29" s="386">
        <v>0</v>
      </c>
      <c r="AK29" s="386">
        <v>0</v>
      </c>
      <c r="AL29" s="386">
        <v>0</v>
      </c>
      <c r="AM29" s="386">
        <v>0</v>
      </c>
      <c r="AN29" s="390">
        <v>0</v>
      </c>
      <c r="AO29" s="405" t="s">
        <v>31</v>
      </c>
      <c r="AP29" s="401" t="s">
        <v>77</v>
      </c>
      <c r="AQ29" s="389">
        <v>5</v>
      </c>
      <c r="AR29" s="272">
        <v>0</v>
      </c>
      <c r="AS29" s="386">
        <v>979</v>
      </c>
      <c r="AT29" s="386">
        <v>716</v>
      </c>
      <c r="AU29" s="386">
        <v>644</v>
      </c>
      <c r="AV29" s="87"/>
      <c r="AW29" s="386">
        <v>72</v>
      </c>
      <c r="AX29" s="386">
        <v>64</v>
      </c>
      <c r="AY29" s="386">
        <v>88.88888888888889</v>
      </c>
      <c r="AZ29" s="386">
        <v>1695</v>
      </c>
      <c r="BA29" s="386">
        <v>4830</v>
      </c>
      <c r="BB29" s="390">
        <v>38280</v>
      </c>
      <c r="BC29" s="61" t="s">
        <v>31</v>
      </c>
      <c r="BD29" s="401" t="s">
        <v>77</v>
      </c>
      <c r="BE29" s="389">
        <v>0</v>
      </c>
      <c r="BF29" s="272">
        <v>0</v>
      </c>
      <c r="BG29" s="386">
        <v>0</v>
      </c>
      <c r="BH29" s="386">
        <v>0</v>
      </c>
      <c r="BI29" s="386">
        <v>0</v>
      </c>
      <c r="BJ29" s="403">
        <v>0</v>
      </c>
      <c r="BK29" s="403">
        <v>0</v>
      </c>
      <c r="BL29" s="403">
        <v>0</v>
      </c>
      <c r="BM29" s="403">
        <v>0</v>
      </c>
      <c r="BN29" s="403">
        <v>0</v>
      </c>
      <c r="BO29" s="403">
        <v>0</v>
      </c>
      <c r="BP29" s="104" t="s">
        <v>31</v>
      </c>
    </row>
    <row r="30" spans="1:68" s="404" customFormat="1" ht="20.25" customHeight="1">
      <c r="A30" s="55" t="s">
        <v>528</v>
      </c>
      <c r="B30" s="385">
        <v>6</v>
      </c>
      <c r="C30" s="386">
        <v>998</v>
      </c>
      <c r="D30" s="386">
        <v>727</v>
      </c>
      <c r="E30" s="386">
        <v>727</v>
      </c>
      <c r="F30" s="272"/>
      <c r="G30" s="387">
        <v>51</v>
      </c>
      <c r="H30" s="387">
        <v>41</v>
      </c>
      <c r="I30" s="387">
        <v>80.3921568627451</v>
      </c>
      <c r="J30" s="387">
        <v>1324</v>
      </c>
      <c r="K30" s="387">
        <v>2124</v>
      </c>
      <c r="L30" s="388">
        <v>51520</v>
      </c>
      <c r="M30" s="320" t="s">
        <v>32</v>
      </c>
      <c r="N30" s="400" t="s">
        <v>78</v>
      </c>
      <c r="O30" s="389" t="s">
        <v>256</v>
      </c>
      <c r="P30" s="318">
        <v>0</v>
      </c>
      <c r="Q30" s="386" t="s">
        <v>256</v>
      </c>
      <c r="R30" s="386" t="s">
        <v>256</v>
      </c>
      <c r="S30" s="386" t="s">
        <v>256</v>
      </c>
      <c r="T30" s="87"/>
      <c r="U30" s="386">
        <v>0</v>
      </c>
      <c r="V30" s="386">
        <v>0</v>
      </c>
      <c r="W30" s="386">
        <v>0</v>
      </c>
      <c r="X30" s="386">
        <v>0</v>
      </c>
      <c r="Y30" s="386">
        <v>0</v>
      </c>
      <c r="Z30" s="390">
        <v>0</v>
      </c>
      <c r="AA30" s="320" t="s">
        <v>32</v>
      </c>
      <c r="AB30" s="401" t="s">
        <v>78</v>
      </c>
      <c r="AC30" s="389" t="s">
        <v>256</v>
      </c>
      <c r="AD30" s="402">
        <v>0</v>
      </c>
      <c r="AE30" s="386" t="s">
        <v>256</v>
      </c>
      <c r="AF30" s="386" t="s">
        <v>256</v>
      </c>
      <c r="AG30" s="386" t="s">
        <v>256</v>
      </c>
      <c r="AH30" s="381"/>
      <c r="AI30" s="386">
        <v>0</v>
      </c>
      <c r="AJ30" s="386">
        <v>0</v>
      </c>
      <c r="AK30" s="386">
        <v>0</v>
      </c>
      <c r="AL30" s="386">
        <v>0</v>
      </c>
      <c r="AM30" s="386">
        <v>0</v>
      </c>
      <c r="AN30" s="390">
        <v>0</v>
      </c>
      <c r="AO30" s="320" t="s">
        <v>32</v>
      </c>
      <c r="AP30" s="401" t="s">
        <v>78</v>
      </c>
      <c r="AQ30" s="389">
        <v>6</v>
      </c>
      <c r="AR30" s="272">
        <v>0</v>
      </c>
      <c r="AS30" s="386">
        <v>998</v>
      </c>
      <c r="AT30" s="386">
        <v>727</v>
      </c>
      <c r="AU30" s="386">
        <v>727</v>
      </c>
      <c r="AV30" s="87"/>
      <c r="AW30" s="386">
        <v>51</v>
      </c>
      <c r="AX30" s="386">
        <v>41</v>
      </c>
      <c r="AY30" s="386">
        <v>80.3921568627451</v>
      </c>
      <c r="AZ30" s="386">
        <v>1324</v>
      </c>
      <c r="BA30" s="386">
        <v>2124</v>
      </c>
      <c r="BB30" s="390">
        <v>51520</v>
      </c>
      <c r="BC30" s="60" t="s">
        <v>32</v>
      </c>
      <c r="BD30" s="401" t="s">
        <v>78</v>
      </c>
      <c r="BE30" s="389">
        <v>0</v>
      </c>
      <c r="BF30" s="272">
        <v>0</v>
      </c>
      <c r="BG30" s="386">
        <v>0</v>
      </c>
      <c r="BH30" s="386">
        <v>0</v>
      </c>
      <c r="BI30" s="386">
        <v>0</v>
      </c>
      <c r="BJ30" s="403">
        <v>0</v>
      </c>
      <c r="BK30" s="403">
        <v>0</v>
      </c>
      <c r="BL30" s="403">
        <v>0</v>
      </c>
      <c r="BM30" s="403">
        <v>0</v>
      </c>
      <c r="BN30" s="403">
        <v>0</v>
      </c>
      <c r="BO30" s="403">
        <v>0</v>
      </c>
      <c r="BP30" s="103" t="s">
        <v>32</v>
      </c>
    </row>
    <row r="31" spans="1:68" s="404" customFormat="1" ht="20.25" customHeight="1">
      <c r="A31" s="55" t="s">
        <v>529</v>
      </c>
      <c r="B31" s="385">
        <v>10</v>
      </c>
      <c r="C31" s="386">
        <v>3363</v>
      </c>
      <c r="D31" s="386">
        <v>2161</v>
      </c>
      <c r="E31" s="386">
        <v>1506</v>
      </c>
      <c r="F31" s="272"/>
      <c r="G31" s="387">
        <v>82</v>
      </c>
      <c r="H31" s="387">
        <v>74</v>
      </c>
      <c r="I31" s="387">
        <v>90.2439024390244</v>
      </c>
      <c r="J31" s="387">
        <v>1760</v>
      </c>
      <c r="K31" s="387">
        <v>4914</v>
      </c>
      <c r="L31" s="388">
        <v>199833</v>
      </c>
      <c r="M31" s="405" t="s">
        <v>33</v>
      </c>
      <c r="N31" s="400" t="s">
        <v>79</v>
      </c>
      <c r="O31" s="389" t="s">
        <v>256</v>
      </c>
      <c r="P31" s="318">
        <v>0</v>
      </c>
      <c r="Q31" s="386" t="s">
        <v>256</v>
      </c>
      <c r="R31" s="386" t="s">
        <v>256</v>
      </c>
      <c r="S31" s="386" t="s">
        <v>256</v>
      </c>
      <c r="T31" s="87"/>
      <c r="U31" s="386">
        <v>0</v>
      </c>
      <c r="V31" s="386">
        <v>0</v>
      </c>
      <c r="W31" s="386">
        <v>0</v>
      </c>
      <c r="X31" s="386">
        <v>0</v>
      </c>
      <c r="Y31" s="386">
        <v>0</v>
      </c>
      <c r="Z31" s="390">
        <v>0</v>
      </c>
      <c r="AA31" s="405" t="s">
        <v>33</v>
      </c>
      <c r="AB31" s="401" t="s">
        <v>79</v>
      </c>
      <c r="AC31" s="389">
        <v>1</v>
      </c>
      <c r="AD31" s="402">
        <v>0</v>
      </c>
      <c r="AE31" s="386">
        <v>1135</v>
      </c>
      <c r="AF31" s="386">
        <v>772</v>
      </c>
      <c r="AG31" s="386">
        <v>731</v>
      </c>
      <c r="AH31" s="381"/>
      <c r="AI31" s="386">
        <v>3</v>
      </c>
      <c r="AJ31" s="386">
        <v>3</v>
      </c>
      <c r="AK31" s="386">
        <v>100</v>
      </c>
      <c r="AL31" s="386">
        <v>269</v>
      </c>
      <c r="AM31" s="386">
        <v>1044</v>
      </c>
      <c r="AN31" s="390">
        <v>64890</v>
      </c>
      <c r="AO31" s="405" t="s">
        <v>33</v>
      </c>
      <c r="AP31" s="401" t="s">
        <v>79</v>
      </c>
      <c r="AQ31" s="389">
        <v>8</v>
      </c>
      <c r="AR31" s="272">
        <v>0</v>
      </c>
      <c r="AS31" s="386">
        <v>968</v>
      </c>
      <c r="AT31" s="386">
        <v>735</v>
      </c>
      <c r="AU31" s="386">
        <v>636</v>
      </c>
      <c r="AV31" s="87"/>
      <c r="AW31" s="386">
        <v>79</v>
      </c>
      <c r="AX31" s="386">
        <v>71</v>
      </c>
      <c r="AY31" s="386">
        <v>89.87341772151899</v>
      </c>
      <c r="AZ31" s="386">
        <v>1491</v>
      </c>
      <c r="BA31" s="386">
        <v>3870</v>
      </c>
      <c r="BB31" s="390">
        <v>134943</v>
      </c>
      <c r="BC31" s="61" t="s">
        <v>33</v>
      </c>
      <c r="BD31" s="401" t="s">
        <v>79</v>
      </c>
      <c r="BE31" s="389">
        <v>1</v>
      </c>
      <c r="BF31" s="272">
        <v>0</v>
      </c>
      <c r="BG31" s="386">
        <v>1260</v>
      </c>
      <c r="BH31" s="386">
        <v>654</v>
      </c>
      <c r="BI31" s="386">
        <v>139</v>
      </c>
      <c r="BJ31" s="403">
        <v>0</v>
      </c>
      <c r="BK31" s="403">
        <v>0</v>
      </c>
      <c r="BL31" s="403">
        <v>0</v>
      </c>
      <c r="BM31" s="403">
        <v>0</v>
      </c>
      <c r="BN31" s="403">
        <v>0</v>
      </c>
      <c r="BO31" s="403">
        <v>0</v>
      </c>
      <c r="BP31" s="104" t="s">
        <v>33</v>
      </c>
    </row>
    <row r="32" spans="1:68" s="404" customFormat="1" ht="20.25" customHeight="1">
      <c r="A32" s="55" t="s">
        <v>530</v>
      </c>
      <c r="B32" s="385">
        <v>11</v>
      </c>
      <c r="C32" s="386">
        <v>4325</v>
      </c>
      <c r="D32" s="386">
        <v>3059</v>
      </c>
      <c r="E32" s="386">
        <v>2766</v>
      </c>
      <c r="F32" s="272"/>
      <c r="G32" s="387">
        <v>149</v>
      </c>
      <c r="H32" s="387">
        <v>93</v>
      </c>
      <c r="I32" s="387">
        <v>62.41610738255034</v>
      </c>
      <c r="J32" s="387">
        <v>3520</v>
      </c>
      <c r="K32" s="387">
        <v>6171</v>
      </c>
      <c r="L32" s="388">
        <v>1406374</v>
      </c>
      <c r="M32" s="405" t="s">
        <v>53</v>
      </c>
      <c r="N32" s="400" t="s">
        <v>80</v>
      </c>
      <c r="O32" s="389" t="s">
        <v>256</v>
      </c>
      <c r="P32" s="318">
        <v>0</v>
      </c>
      <c r="Q32" s="386" t="s">
        <v>256</v>
      </c>
      <c r="R32" s="386" t="s">
        <v>256</v>
      </c>
      <c r="S32" s="386" t="s">
        <v>256</v>
      </c>
      <c r="T32" s="87"/>
      <c r="U32" s="386">
        <v>0</v>
      </c>
      <c r="V32" s="386">
        <v>0</v>
      </c>
      <c r="W32" s="386">
        <v>0</v>
      </c>
      <c r="X32" s="386">
        <v>0</v>
      </c>
      <c r="Y32" s="386">
        <v>0</v>
      </c>
      <c r="Z32" s="390">
        <v>0</v>
      </c>
      <c r="AA32" s="405" t="s">
        <v>53</v>
      </c>
      <c r="AB32" s="401" t="s">
        <v>80</v>
      </c>
      <c r="AC32" s="389">
        <v>3</v>
      </c>
      <c r="AD32" s="402">
        <v>0</v>
      </c>
      <c r="AE32" s="386">
        <v>3032</v>
      </c>
      <c r="AF32" s="386">
        <v>2012</v>
      </c>
      <c r="AG32" s="386">
        <v>1742</v>
      </c>
      <c r="AH32" s="381"/>
      <c r="AI32" s="386">
        <v>80</v>
      </c>
      <c r="AJ32" s="386">
        <v>34</v>
      </c>
      <c r="AK32" s="386">
        <v>42.5</v>
      </c>
      <c r="AL32" s="386">
        <v>768</v>
      </c>
      <c r="AM32" s="386">
        <v>140</v>
      </c>
      <c r="AN32" s="390">
        <v>2317</v>
      </c>
      <c r="AO32" s="405" t="s">
        <v>53</v>
      </c>
      <c r="AP32" s="401" t="s">
        <v>80</v>
      </c>
      <c r="AQ32" s="389">
        <v>8</v>
      </c>
      <c r="AR32" s="272">
        <v>0</v>
      </c>
      <c r="AS32" s="386">
        <v>1293</v>
      </c>
      <c r="AT32" s="386">
        <v>1047</v>
      </c>
      <c r="AU32" s="386">
        <v>1024</v>
      </c>
      <c r="AV32" s="87"/>
      <c r="AW32" s="386">
        <v>69</v>
      </c>
      <c r="AX32" s="386">
        <v>59</v>
      </c>
      <c r="AY32" s="386">
        <v>85.5072463768116</v>
      </c>
      <c r="AZ32" s="386">
        <v>2752</v>
      </c>
      <c r="BA32" s="386">
        <v>6031</v>
      </c>
      <c r="BB32" s="390">
        <v>1404057</v>
      </c>
      <c r="BC32" s="61" t="s">
        <v>53</v>
      </c>
      <c r="BD32" s="401" t="s">
        <v>80</v>
      </c>
      <c r="BE32" s="389">
        <v>0</v>
      </c>
      <c r="BF32" s="272">
        <v>0</v>
      </c>
      <c r="BG32" s="386">
        <v>0</v>
      </c>
      <c r="BH32" s="386">
        <v>0</v>
      </c>
      <c r="BI32" s="386">
        <v>0</v>
      </c>
      <c r="BJ32" s="403">
        <v>0</v>
      </c>
      <c r="BK32" s="403">
        <v>0</v>
      </c>
      <c r="BL32" s="403">
        <v>0</v>
      </c>
      <c r="BM32" s="403">
        <v>0</v>
      </c>
      <c r="BN32" s="403">
        <v>0</v>
      </c>
      <c r="BO32" s="403">
        <v>0</v>
      </c>
      <c r="BP32" s="104" t="s">
        <v>53</v>
      </c>
    </row>
    <row r="33" spans="1:68" s="404" customFormat="1" ht="20.25" customHeight="1">
      <c r="A33" s="55" t="s">
        <v>531</v>
      </c>
      <c r="B33" s="385">
        <v>2</v>
      </c>
      <c r="C33" s="386">
        <v>144</v>
      </c>
      <c r="D33" s="386">
        <v>111</v>
      </c>
      <c r="E33" s="386">
        <v>111</v>
      </c>
      <c r="F33" s="272"/>
      <c r="G33" s="387">
        <v>20</v>
      </c>
      <c r="H33" s="387">
        <v>19</v>
      </c>
      <c r="I33" s="387">
        <v>95</v>
      </c>
      <c r="J33" s="387">
        <v>172</v>
      </c>
      <c r="K33" s="387">
        <v>300</v>
      </c>
      <c r="L33" s="388">
        <v>1000</v>
      </c>
      <c r="M33" s="405" t="s">
        <v>54</v>
      </c>
      <c r="N33" s="400" t="s">
        <v>81</v>
      </c>
      <c r="O33" s="389" t="s">
        <v>256</v>
      </c>
      <c r="P33" s="318">
        <v>0</v>
      </c>
      <c r="Q33" s="386" t="s">
        <v>256</v>
      </c>
      <c r="R33" s="386" t="s">
        <v>256</v>
      </c>
      <c r="S33" s="386" t="s">
        <v>256</v>
      </c>
      <c r="T33" s="87"/>
      <c r="U33" s="386">
        <v>0</v>
      </c>
      <c r="V33" s="386">
        <v>0</v>
      </c>
      <c r="W33" s="386">
        <v>0</v>
      </c>
      <c r="X33" s="386">
        <v>0</v>
      </c>
      <c r="Y33" s="386">
        <v>0</v>
      </c>
      <c r="Z33" s="390">
        <v>0</v>
      </c>
      <c r="AA33" s="405" t="s">
        <v>54</v>
      </c>
      <c r="AB33" s="401" t="s">
        <v>81</v>
      </c>
      <c r="AC33" s="389" t="s">
        <v>256</v>
      </c>
      <c r="AD33" s="402">
        <v>0</v>
      </c>
      <c r="AE33" s="386" t="s">
        <v>256</v>
      </c>
      <c r="AF33" s="386" t="s">
        <v>256</v>
      </c>
      <c r="AG33" s="386" t="s">
        <v>256</v>
      </c>
      <c r="AH33" s="381"/>
      <c r="AI33" s="386">
        <v>0</v>
      </c>
      <c r="AJ33" s="386">
        <v>0</v>
      </c>
      <c r="AK33" s="386">
        <v>0</v>
      </c>
      <c r="AL33" s="386">
        <v>0</v>
      </c>
      <c r="AM33" s="386">
        <v>0</v>
      </c>
      <c r="AN33" s="390">
        <v>0</v>
      </c>
      <c r="AO33" s="405" t="s">
        <v>54</v>
      </c>
      <c r="AP33" s="401" t="s">
        <v>81</v>
      </c>
      <c r="AQ33" s="389">
        <v>1</v>
      </c>
      <c r="AR33" s="272">
        <v>0</v>
      </c>
      <c r="AS33" s="386">
        <v>105</v>
      </c>
      <c r="AT33" s="386">
        <v>80</v>
      </c>
      <c r="AU33" s="386">
        <v>80</v>
      </c>
      <c r="AV33" s="87"/>
      <c r="AW33" s="386">
        <v>19</v>
      </c>
      <c r="AX33" s="386">
        <v>19</v>
      </c>
      <c r="AY33" s="386">
        <v>100</v>
      </c>
      <c r="AZ33" s="386">
        <v>172</v>
      </c>
      <c r="BA33" s="386">
        <v>300</v>
      </c>
      <c r="BB33" s="390">
        <v>1000</v>
      </c>
      <c r="BC33" s="61" t="s">
        <v>54</v>
      </c>
      <c r="BD33" s="401" t="s">
        <v>81</v>
      </c>
      <c r="BE33" s="389">
        <v>1</v>
      </c>
      <c r="BF33" s="272">
        <v>0</v>
      </c>
      <c r="BG33" s="386">
        <v>39</v>
      </c>
      <c r="BH33" s="386">
        <v>31</v>
      </c>
      <c r="BI33" s="386">
        <v>31</v>
      </c>
      <c r="BJ33" s="407">
        <v>1</v>
      </c>
      <c r="BK33" s="408">
        <v>0</v>
      </c>
      <c r="BL33" s="408">
        <v>0</v>
      </c>
      <c r="BM33" s="408">
        <v>0</v>
      </c>
      <c r="BN33" s="408">
        <v>0</v>
      </c>
      <c r="BO33" s="408">
        <v>0</v>
      </c>
      <c r="BP33" s="104" t="s">
        <v>54</v>
      </c>
    </row>
    <row r="34" spans="1:68" s="404" customFormat="1" ht="4.5" customHeight="1" thickBot="1">
      <c r="A34" s="235"/>
      <c r="B34" s="234"/>
      <c r="C34" s="126"/>
      <c r="D34" s="126"/>
      <c r="E34" s="126"/>
      <c r="F34" s="409"/>
      <c r="G34" s="410"/>
      <c r="H34" s="410"/>
      <c r="I34" s="410"/>
      <c r="J34" s="410"/>
      <c r="K34" s="410"/>
      <c r="L34" s="410"/>
      <c r="M34" s="234"/>
      <c r="N34" s="235"/>
      <c r="O34" s="411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234"/>
      <c r="AB34" s="235"/>
      <c r="AC34" s="234"/>
      <c r="AD34" s="126"/>
      <c r="AE34" s="126"/>
      <c r="AF34" s="126"/>
      <c r="AG34" s="126"/>
      <c r="AH34" s="410" t="s">
        <v>170</v>
      </c>
      <c r="AI34" s="126"/>
      <c r="AJ34" s="126"/>
      <c r="AK34" s="126"/>
      <c r="AL34" s="126"/>
      <c r="AM34" s="126"/>
      <c r="AN34" s="126"/>
      <c r="AO34" s="234"/>
      <c r="AP34" s="235"/>
      <c r="AQ34" s="234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234"/>
      <c r="BD34" s="235"/>
      <c r="BE34" s="234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234"/>
    </row>
    <row r="35" spans="1:61" s="404" customFormat="1" ht="9.75" customHeight="1" thickTop="1">
      <c r="A35" s="196"/>
      <c r="B35" s="196"/>
      <c r="C35" s="196"/>
      <c r="D35" s="196"/>
      <c r="E35" s="196"/>
      <c r="F35" s="409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409" t="s">
        <v>170</v>
      </c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</row>
    <row r="36" spans="1:56" s="404" customFormat="1" ht="12" customHeight="1">
      <c r="A36" s="412" t="s">
        <v>169</v>
      </c>
      <c r="F36" s="409"/>
      <c r="G36" s="413" t="s">
        <v>168</v>
      </c>
      <c r="H36" s="413"/>
      <c r="K36" s="414"/>
      <c r="L36" s="414"/>
      <c r="M36" s="414"/>
      <c r="N36" s="412" t="s">
        <v>532</v>
      </c>
      <c r="U36" s="413" t="s">
        <v>168</v>
      </c>
      <c r="V36" s="413"/>
      <c r="AB36" s="412" t="s">
        <v>532</v>
      </c>
      <c r="AH36" s="196"/>
      <c r="AI36" s="413" t="s">
        <v>168</v>
      </c>
      <c r="AJ36" s="413"/>
      <c r="AP36" s="412" t="s">
        <v>532</v>
      </c>
      <c r="AV36" s="196"/>
      <c r="AW36" s="413" t="s">
        <v>168</v>
      </c>
      <c r="AX36" s="413"/>
      <c r="BD36" s="412" t="s">
        <v>532</v>
      </c>
    </row>
    <row r="37" s="404" customFormat="1" ht="12" customHeight="1">
      <c r="A37" s="415" t="s">
        <v>439</v>
      </c>
    </row>
    <row r="38" spans="1:255" ht="12" customHeight="1">
      <c r="A38" s="415" t="s">
        <v>438</v>
      </c>
      <c r="AY38" s="325"/>
      <c r="AZ38" s="325"/>
      <c r="BA38" s="325"/>
      <c r="BB38" s="325"/>
      <c r="BC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325"/>
      <c r="HD38" s="325"/>
      <c r="HE38" s="325"/>
      <c r="HF38" s="325"/>
      <c r="HG38" s="325"/>
      <c r="HH38" s="325"/>
      <c r="HI38" s="325"/>
      <c r="HJ38" s="325"/>
      <c r="HK38" s="325"/>
      <c r="HL38" s="325"/>
      <c r="HM38" s="325"/>
      <c r="HN38" s="325"/>
      <c r="HO38" s="325"/>
      <c r="HP38" s="325"/>
      <c r="HQ38" s="325"/>
      <c r="HR38" s="325"/>
      <c r="HS38" s="325"/>
      <c r="HT38" s="325"/>
      <c r="HU38" s="325"/>
      <c r="HV38" s="325"/>
      <c r="HW38" s="325"/>
      <c r="HX38" s="325"/>
      <c r="HY38" s="325"/>
      <c r="HZ38" s="325"/>
      <c r="IA38" s="325"/>
      <c r="IB38" s="325"/>
      <c r="IC38" s="325"/>
      <c r="ID38" s="325"/>
      <c r="IE38" s="325"/>
      <c r="IF38" s="325"/>
      <c r="IG38" s="325"/>
      <c r="IH38" s="325"/>
      <c r="II38" s="325"/>
      <c r="IJ38" s="325"/>
      <c r="IK38" s="325"/>
      <c r="IL38" s="325"/>
      <c r="IM38" s="325"/>
      <c r="IN38" s="325"/>
      <c r="IO38" s="325"/>
      <c r="IP38" s="325"/>
      <c r="IQ38" s="325"/>
      <c r="IR38" s="325"/>
      <c r="IS38" s="325"/>
      <c r="IT38" s="325"/>
      <c r="IU38" s="325"/>
    </row>
    <row r="39" spans="9:255" ht="14.25">
      <c r="I39" s="417"/>
      <c r="AY39" s="325"/>
      <c r="AZ39" s="325"/>
      <c r="BA39" s="325"/>
      <c r="BB39" s="325"/>
      <c r="BC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5"/>
      <c r="FL39" s="325"/>
      <c r="FM39" s="325"/>
      <c r="FN39" s="325"/>
      <c r="FO39" s="325"/>
      <c r="FP39" s="325"/>
      <c r="FQ39" s="325"/>
      <c r="FR39" s="325"/>
      <c r="FS39" s="325"/>
      <c r="FT39" s="325"/>
      <c r="FU39" s="325"/>
      <c r="FV39" s="325"/>
      <c r="FW39" s="325"/>
      <c r="FX39" s="325"/>
      <c r="FY39" s="325"/>
      <c r="FZ39" s="325"/>
      <c r="GA39" s="325"/>
      <c r="GB39" s="325"/>
      <c r="GC39" s="325"/>
      <c r="GD39" s="325"/>
      <c r="GE39" s="325"/>
      <c r="GF39" s="325"/>
      <c r="GG39" s="325"/>
      <c r="GH39" s="325"/>
      <c r="GI39" s="325"/>
      <c r="GJ39" s="325"/>
      <c r="GK39" s="325"/>
      <c r="GL39" s="325"/>
      <c r="GM39" s="325"/>
      <c r="GN39" s="325"/>
      <c r="GO39" s="325"/>
      <c r="GP39" s="325"/>
      <c r="GQ39" s="325"/>
      <c r="GR39" s="325"/>
      <c r="GS39" s="325"/>
      <c r="GT39" s="325"/>
      <c r="GU39" s="325"/>
      <c r="GV39" s="325"/>
      <c r="GW39" s="325"/>
      <c r="GX39" s="325"/>
      <c r="GY39" s="325"/>
      <c r="GZ39" s="325"/>
      <c r="HA39" s="325"/>
      <c r="HB39" s="325"/>
      <c r="HC39" s="325"/>
      <c r="HD39" s="325"/>
      <c r="HE39" s="325"/>
      <c r="HF39" s="325"/>
      <c r="HG39" s="325"/>
      <c r="HH39" s="325"/>
      <c r="HI39" s="325"/>
      <c r="HJ39" s="325"/>
      <c r="HK39" s="325"/>
      <c r="HL39" s="325"/>
      <c r="HM39" s="325"/>
      <c r="HN39" s="325"/>
      <c r="HO39" s="325"/>
      <c r="HP39" s="325"/>
      <c r="HQ39" s="325"/>
      <c r="HR39" s="325"/>
      <c r="HS39" s="325"/>
      <c r="HT39" s="325"/>
      <c r="HU39" s="325"/>
      <c r="HV39" s="325"/>
      <c r="HW39" s="325"/>
      <c r="HX39" s="325"/>
      <c r="HY39" s="325"/>
      <c r="HZ39" s="325"/>
      <c r="IA39" s="325"/>
      <c r="IB39" s="325"/>
      <c r="IC39" s="325"/>
      <c r="ID39" s="325"/>
      <c r="IE39" s="325"/>
      <c r="IF39" s="325"/>
      <c r="IG39" s="325"/>
      <c r="IH39" s="325"/>
      <c r="II39" s="325"/>
      <c r="IJ39" s="325"/>
      <c r="IK39" s="325"/>
      <c r="IL39" s="325"/>
      <c r="IM39" s="325"/>
      <c r="IN39" s="325"/>
      <c r="IO39" s="325"/>
      <c r="IP39" s="325"/>
      <c r="IQ39" s="325"/>
      <c r="IR39" s="325"/>
      <c r="IS39" s="325"/>
      <c r="IT39" s="325"/>
      <c r="IU39" s="325"/>
    </row>
  </sheetData>
  <sheetProtection/>
  <mergeCells count="20">
    <mergeCell ref="BD3:BI3"/>
    <mergeCell ref="BJ3:BP3"/>
    <mergeCell ref="BE6:BI6"/>
    <mergeCell ref="BJ6:BO6"/>
    <mergeCell ref="AP3:AU3"/>
    <mergeCell ref="AW3:BC3"/>
    <mergeCell ref="AQ6:AU6"/>
    <mergeCell ref="AW6:BB6"/>
    <mergeCell ref="B6:E6"/>
    <mergeCell ref="G6:L6"/>
    <mergeCell ref="O6:S6"/>
    <mergeCell ref="U6:Z6"/>
    <mergeCell ref="AC6:AG6"/>
    <mergeCell ref="AI6:AN6"/>
    <mergeCell ref="A3:E3"/>
    <mergeCell ref="G3:M3"/>
    <mergeCell ref="N3:S3"/>
    <mergeCell ref="U3:AA3"/>
    <mergeCell ref="AB3:AG3"/>
    <mergeCell ref="AI3:AO3"/>
  </mergeCells>
  <printOptions horizontalCentered="1"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7" manualBreakCount="7">
    <brk id="5" max="65535" man="1"/>
    <brk id="13" max="65535" man="1"/>
    <brk id="19" max="65535" man="1"/>
    <brk id="27" max="65535" man="1"/>
    <brk id="33" max="65535" man="1"/>
    <brk id="41" max="65535" man="1"/>
    <brk id="4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zoomScalePageLayoutView="0" workbookViewId="0" topLeftCell="A1">
      <selection activeCell="U13" sqref="U13"/>
    </sheetView>
  </sheetViews>
  <sheetFormatPr defaultColWidth="7.99609375" defaultRowHeight="13.5"/>
  <cols>
    <col min="1" max="1" width="8.4453125" style="79" customWidth="1"/>
    <col min="2" max="2" width="7.21484375" style="77" customWidth="1"/>
    <col min="3" max="4" width="7.3359375" style="77" customWidth="1"/>
    <col min="5" max="5" width="7.4453125" style="77" customWidth="1"/>
    <col min="6" max="6" width="7.5546875" style="77" customWidth="1"/>
    <col min="7" max="7" width="6.88671875" style="77" customWidth="1"/>
    <col min="8" max="8" width="7.10546875" style="77" customWidth="1"/>
    <col min="9" max="9" width="8.3359375" style="77" customWidth="1"/>
    <col min="10" max="10" width="7.88671875" style="302" customWidth="1"/>
    <col min="11" max="11" width="8.3359375" style="78" customWidth="1"/>
    <col min="12" max="12" width="8.5546875" style="78" customWidth="1"/>
    <col min="13" max="13" width="8.10546875" style="324" customWidth="1"/>
    <col min="14" max="14" width="8.4453125" style="78" customWidth="1"/>
    <col min="15" max="15" width="7.99609375" style="78" customWidth="1"/>
    <col min="16" max="16" width="7.77734375" style="78" customWidth="1"/>
    <col min="17" max="17" width="10.5546875" style="79" customWidth="1"/>
    <col min="18" max="18" width="0.78125" style="78" customWidth="1"/>
    <col min="19" max="19" width="0.671875" style="78" customWidth="1"/>
    <col min="20" max="16384" width="7.99609375" style="78" customWidth="1"/>
  </cols>
  <sheetData>
    <row r="1" spans="1:17" s="8" customFormat="1" ht="11.25">
      <c r="A1" s="5" t="s">
        <v>647</v>
      </c>
      <c r="B1" s="242"/>
      <c r="C1" s="242"/>
      <c r="D1" s="242"/>
      <c r="E1" s="242"/>
      <c r="F1" s="242"/>
      <c r="G1" s="242"/>
      <c r="H1" s="242"/>
      <c r="I1" s="242"/>
      <c r="J1" s="418"/>
      <c r="M1" s="419"/>
      <c r="Q1" s="241" t="s">
        <v>369</v>
      </c>
    </row>
    <row r="2" spans="1:17" s="12" customFormat="1" ht="12">
      <c r="A2" s="9"/>
      <c r="B2" s="73"/>
      <c r="C2" s="73"/>
      <c r="D2" s="73"/>
      <c r="E2" s="73"/>
      <c r="F2" s="73"/>
      <c r="G2" s="73"/>
      <c r="H2" s="73"/>
      <c r="I2" s="73"/>
      <c r="J2" s="300"/>
      <c r="M2" s="107"/>
      <c r="Q2" s="299"/>
    </row>
    <row r="3" spans="1:17" s="13" customFormat="1" ht="21.75" customHeight="1">
      <c r="A3" s="565" t="s">
        <v>239</v>
      </c>
      <c r="B3" s="565"/>
      <c r="C3" s="565"/>
      <c r="D3" s="565"/>
      <c r="E3" s="565"/>
      <c r="F3" s="565"/>
      <c r="G3" s="565"/>
      <c r="H3" s="565"/>
      <c r="I3" s="565"/>
      <c r="J3" s="607" t="s">
        <v>334</v>
      </c>
      <c r="K3" s="608"/>
      <c r="L3" s="608"/>
      <c r="M3" s="608"/>
      <c r="N3" s="608"/>
      <c r="O3" s="608"/>
      <c r="P3" s="608"/>
      <c r="Q3" s="608"/>
    </row>
    <row r="4" spans="1:17" s="421" customFormat="1" ht="12.75" customHeight="1">
      <c r="A4" s="420"/>
      <c r="B4" s="420"/>
      <c r="C4" s="420"/>
      <c r="D4" s="420"/>
      <c r="E4" s="420"/>
      <c r="F4" s="420"/>
      <c r="G4" s="420"/>
      <c r="H4" s="420"/>
      <c r="I4" s="420"/>
      <c r="J4" s="246"/>
      <c r="K4" s="246"/>
      <c r="L4" s="246"/>
      <c r="M4" s="246"/>
      <c r="N4" s="246"/>
      <c r="O4" s="246"/>
      <c r="P4" s="246"/>
      <c r="Q4" s="246"/>
    </row>
    <row r="5" spans="1:17" s="12" customFormat="1" ht="12.75" customHeight="1" thickBot="1">
      <c r="A5" s="18" t="s">
        <v>533</v>
      </c>
      <c r="B5" s="22"/>
      <c r="C5" s="22"/>
      <c r="D5" s="22"/>
      <c r="E5" s="22"/>
      <c r="F5" s="22"/>
      <c r="G5" s="22"/>
      <c r="H5" s="22"/>
      <c r="I5" s="22"/>
      <c r="J5" s="248"/>
      <c r="K5" s="422"/>
      <c r="L5" s="248"/>
      <c r="M5" s="248"/>
      <c r="N5" s="248"/>
      <c r="O5" s="248"/>
      <c r="P5" s="248"/>
      <c r="Q5" s="22" t="s">
        <v>238</v>
      </c>
    </row>
    <row r="6" spans="1:17" s="107" customFormat="1" ht="14.25" customHeight="1" thickTop="1">
      <c r="A6" s="275"/>
      <c r="B6" s="423" t="s">
        <v>534</v>
      </c>
      <c r="C6" s="424"/>
      <c r="D6" s="424"/>
      <c r="E6" s="423" t="s">
        <v>535</v>
      </c>
      <c r="F6" s="424"/>
      <c r="G6" s="424"/>
      <c r="H6" s="424"/>
      <c r="I6" s="425"/>
      <c r="J6" s="426"/>
      <c r="K6" s="423" t="s">
        <v>536</v>
      </c>
      <c r="L6" s="424"/>
      <c r="M6" s="424"/>
      <c r="N6" s="423" t="s">
        <v>537</v>
      </c>
      <c r="O6" s="424"/>
      <c r="P6" s="424"/>
      <c r="Q6" s="75"/>
    </row>
    <row r="7" spans="1:17" s="107" customFormat="1" ht="24" customHeight="1">
      <c r="A7" s="23" t="s">
        <v>115</v>
      </c>
      <c r="B7" s="427" t="s">
        <v>237</v>
      </c>
      <c r="C7" s="44"/>
      <c r="D7" s="44"/>
      <c r="E7" s="44" t="s">
        <v>236</v>
      </c>
      <c r="F7" s="44"/>
      <c r="G7" s="44"/>
      <c r="H7" s="44"/>
      <c r="I7" s="428"/>
      <c r="J7" s="429"/>
      <c r="K7" s="44" t="s">
        <v>235</v>
      </c>
      <c r="L7" s="44"/>
      <c r="M7" s="44"/>
      <c r="N7" s="44" t="s">
        <v>234</v>
      </c>
      <c r="O7" s="44"/>
      <c r="P7" s="44"/>
      <c r="Q7" s="107" t="s">
        <v>107</v>
      </c>
    </row>
    <row r="8" spans="1:17" s="107" customFormat="1" ht="14.25" customHeight="1">
      <c r="A8" s="23"/>
      <c r="B8" s="39" t="s">
        <v>137</v>
      </c>
      <c r="C8" s="39" t="s">
        <v>230</v>
      </c>
      <c r="D8" s="39" t="s">
        <v>229</v>
      </c>
      <c r="E8" s="430" t="s">
        <v>137</v>
      </c>
      <c r="F8" s="431"/>
      <c r="G8" s="432"/>
      <c r="H8" s="39" t="s">
        <v>538</v>
      </c>
      <c r="I8" s="433" t="s">
        <v>539</v>
      </c>
      <c r="J8" s="434" t="s">
        <v>540</v>
      </c>
      <c r="K8" s="39" t="s">
        <v>137</v>
      </c>
      <c r="L8" s="39" t="s">
        <v>230</v>
      </c>
      <c r="M8" s="434" t="s">
        <v>229</v>
      </c>
      <c r="N8" s="39" t="s">
        <v>137</v>
      </c>
      <c r="O8" s="39" t="s">
        <v>230</v>
      </c>
      <c r="P8" s="39" t="s">
        <v>229</v>
      </c>
      <c r="Q8" s="75"/>
    </row>
    <row r="9" spans="1:17" s="107" customFormat="1" ht="14.25" customHeight="1">
      <c r="A9" s="23" t="s">
        <v>233</v>
      </c>
      <c r="B9" s="332" t="s">
        <v>232</v>
      </c>
      <c r="C9" s="332" t="s">
        <v>223</v>
      </c>
      <c r="D9" s="332" t="s">
        <v>222</v>
      </c>
      <c r="E9" s="435" t="s">
        <v>231</v>
      </c>
      <c r="F9" s="39" t="s">
        <v>230</v>
      </c>
      <c r="G9" s="39" t="s">
        <v>229</v>
      </c>
      <c r="H9" s="436"/>
      <c r="I9" s="435" t="s">
        <v>228</v>
      </c>
      <c r="J9" s="435" t="s">
        <v>227</v>
      </c>
      <c r="K9" s="332" t="s">
        <v>226</v>
      </c>
      <c r="L9" s="332" t="s">
        <v>223</v>
      </c>
      <c r="M9" s="435" t="s">
        <v>222</v>
      </c>
      <c r="N9" s="332" t="s">
        <v>225</v>
      </c>
      <c r="O9" s="332" t="s">
        <v>223</v>
      </c>
      <c r="P9" s="332" t="s">
        <v>222</v>
      </c>
      <c r="Q9" s="107" t="s">
        <v>224</v>
      </c>
    </row>
    <row r="10" spans="1:17" s="107" customFormat="1" ht="20.25" customHeight="1">
      <c r="A10" s="429"/>
      <c r="B10" s="44" t="s">
        <v>118</v>
      </c>
      <c r="C10" s="44" t="s">
        <v>218</v>
      </c>
      <c r="D10" s="44" t="s">
        <v>218</v>
      </c>
      <c r="E10" s="334" t="s">
        <v>118</v>
      </c>
      <c r="F10" s="44" t="s">
        <v>223</v>
      </c>
      <c r="G10" s="44" t="s">
        <v>222</v>
      </c>
      <c r="H10" s="44" t="s">
        <v>221</v>
      </c>
      <c r="I10" s="334" t="s">
        <v>220</v>
      </c>
      <c r="J10" s="334" t="s">
        <v>219</v>
      </c>
      <c r="K10" s="44" t="s">
        <v>118</v>
      </c>
      <c r="L10" s="44" t="s">
        <v>218</v>
      </c>
      <c r="M10" s="334" t="s">
        <v>218</v>
      </c>
      <c r="N10" s="44" t="s">
        <v>118</v>
      </c>
      <c r="O10" s="44" t="s">
        <v>218</v>
      </c>
      <c r="P10" s="44" t="s">
        <v>218</v>
      </c>
      <c r="Q10" s="437"/>
    </row>
    <row r="11" spans="1:16" s="107" customFormat="1" ht="3" customHeight="1">
      <c r="A11" s="438"/>
      <c r="B11" s="439"/>
      <c r="C11" s="439"/>
      <c r="D11" s="439"/>
      <c r="E11" s="439"/>
      <c r="F11" s="439"/>
      <c r="G11" s="439"/>
      <c r="H11" s="439"/>
      <c r="I11" s="439"/>
      <c r="K11" s="439"/>
      <c r="L11" s="439"/>
      <c r="N11" s="439"/>
      <c r="P11" s="440"/>
    </row>
    <row r="12" spans="1:17" s="12" customFormat="1" ht="25.5" customHeight="1" hidden="1">
      <c r="A12" s="80">
        <v>2009</v>
      </c>
      <c r="B12" s="441">
        <v>12655</v>
      </c>
      <c r="C12" s="441">
        <v>12655</v>
      </c>
      <c r="D12" s="442" t="s">
        <v>256</v>
      </c>
      <c r="E12" s="443">
        <v>107275</v>
      </c>
      <c r="F12" s="443">
        <v>107275</v>
      </c>
      <c r="G12" s="442" t="s">
        <v>256</v>
      </c>
      <c r="H12" s="443">
        <v>107275</v>
      </c>
      <c r="I12" s="442" t="s">
        <v>256</v>
      </c>
      <c r="J12" s="442" t="s">
        <v>256</v>
      </c>
      <c r="K12" s="441">
        <v>101365</v>
      </c>
      <c r="L12" s="441">
        <v>101365</v>
      </c>
      <c r="M12" s="442" t="s">
        <v>256</v>
      </c>
      <c r="N12" s="441">
        <v>18565</v>
      </c>
      <c r="O12" s="441">
        <v>18565</v>
      </c>
      <c r="P12" s="442" t="s">
        <v>256</v>
      </c>
      <c r="Q12" s="98">
        <v>2009</v>
      </c>
    </row>
    <row r="13" spans="1:17" s="12" customFormat="1" ht="26.25" customHeight="1">
      <c r="A13" s="80">
        <v>2010</v>
      </c>
      <c r="B13" s="441">
        <v>18565</v>
      </c>
      <c r="C13" s="441">
        <v>18565</v>
      </c>
      <c r="D13" s="442" t="s">
        <v>256</v>
      </c>
      <c r="E13" s="443">
        <v>100295</v>
      </c>
      <c r="F13" s="443">
        <v>100295</v>
      </c>
      <c r="G13" s="442" t="s">
        <v>256</v>
      </c>
      <c r="H13" s="443">
        <v>100295</v>
      </c>
      <c r="I13" s="442" t="s">
        <v>256</v>
      </c>
      <c r="J13" s="442" t="s">
        <v>256</v>
      </c>
      <c r="K13" s="441">
        <v>99536</v>
      </c>
      <c r="L13" s="441">
        <v>99536</v>
      </c>
      <c r="M13" s="442" t="s">
        <v>256</v>
      </c>
      <c r="N13" s="441">
        <v>19752</v>
      </c>
      <c r="O13" s="441">
        <v>19752</v>
      </c>
      <c r="P13" s="442" t="s">
        <v>256</v>
      </c>
      <c r="Q13" s="98">
        <v>2010</v>
      </c>
    </row>
    <row r="14" spans="1:17" s="12" customFormat="1" ht="26.25" customHeight="1">
      <c r="A14" s="80">
        <v>2011</v>
      </c>
      <c r="B14" s="441">
        <v>18565</v>
      </c>
      <c r="C14" s="441">
        <v>18565</v>
      </c>
      <c r="D14" s="442" t="s">
        <v>256</v>
      </c>
      <c r="E14" s="443">
        <v>96490</v>
      </c>
      <c r="F14" s="443">
        <v>96490</v>
      </c>
      <c r="G14" s="442" t="s">
        <v>256</v>
      </c>
      <c r="H14" s="443">
        <v>96490</v>
      </c>
      <c r="I14" s="442" t="s">
        <v>256</v>
      </c>
      <c r="J14" s="442" t="s">
        <v>256</v>
      </c>
      <c r="K14" s="441">
        <v>96147</v>
      </c>
      <c r="L14" s="441">
        <v>96147</v>
      </c>
      <c r="M14" s="442" t="s">
        <v>256</v>
      </c>
      <c r="N14" s="441">
        <v>19752</v>
      </c>
      <c r="O14" s="441">
        <v>19752</v>
      </c>
      <c r="P14" s="442" t="s">
        <v>256</v>
      </c>
      <c r="Q14" s="98">
        <v>2011</v>
      </c>
    </row>
    <row r="15" spans="1:17" s="12" customFormat="1" ht="26.25" customHeight="1">
      <c r="A15" s="80">
        <v>2012</v>
      </c>
      <c r="B15" s="441">
        <v>259942</v>
      </c>
      <c r="C15" s="441">
        <v>259942</v>
      </c>
      <c r="D15" s="442" t="s">
        <v>256</v>
      </c>
      <c r="E15" s="443">
        <v>76429</v>
      </c>
      <c r="F15" s="443">
        <v>76429</v>
      </c>
      <c r="G15" s="442" t="s">
        <v>256</v>
      </c>
      <c r="H15" s="443">
        <v>76429</v>
      </c>
      <c r="I15" s="442" t="s">
        <v>256</v>
      </c>
      <c r="J15" s="442" t="s">
        <v>256</v>
      </c>
      <c r="K15" s="441">
        <v>66948</v>
      </c>
      <c r="L15" s="441">
        <v>66948</v>
      </c>
      <c r="M15" s="442" t="s">
        <v>256</v>
      </c>
      <c r="N15" s="441">
        <v>259550</v>
      </c>
      <c r="O15" s="441">
        <v>259550</v>
      </c>
      <c r="P15" s="442" t="s">
        <v>256</v>
      </c>
      <c r="Q15" s="98">
        <v>2012</v>
      </c>
    </row>
    <row r="16" spans="1:17" s="12" customFormat="1" ht="26.25" customHeight="1">
      <c r="A16" s="80">
        <v>2013</v>
      </c>
      <c r="B16" s="441">
        <v>308891</v>
      </c>
      <c r="C16" s="441">
        <v>199886</v>
      </c>
      <c r="D16" s="442">
        <v>109005</v>
      </c>
      <c r="E16" s="443">
        <v>65124</v>
      </c>
      <c r="F16" s="443">
        <v>46337</v>
      </c>
      <c r="G16" s="442">
        <v>18787</v>
      </c>
      <c r="H16" s="443">
        <v>0</v>
      </c>
      <c r="I16" s="442">
        <v>0</v>
      </c>
      <c r="J16" s="442">
        <v>65124</v>
      </c>
      <c r="K16" s="441">
        <v>57320</v>
      </c>
      <c r="L16" s="441">
        <v>39551</v>
      </c>
      <c r="M16" s="442">
        <v>17769</v>
      </c>
      <c r="N16" s="441">
        <v>316990</v>
      </c>
      <c r="O16" s="441">
        <v>206967</v>
      </c>
      <c r="P16" s="442">
        <v>110023</v>
      </c>
      <c r="Q16" s="98">
        <v>2013</v>
      </c>
    </row>
    <row r="17" spans="1:17" s="17" customFormat="1" ht="26.25" customHeight="1">
      <c r="A17" s="80" t="s">
        <v>254</v>
      </c>
      <c r="B17" s="444">
        <v>313043</v>
      </c>
      <c r="C17" s="444">
        <v>207268</v>
      </c>
      <c r="D17" s="444">
        <v>105775</v>
      </c>
      <c r="E17" s="444">
        <v>49735</v>
      </c>
      <c r="F17" s="444">
        <v>30774</v>
      </c>
      <c r="G17" s="444">
        <v>18961</v>
      </c>
      <c r="H17" s="443">
        <v>0</v>
      </c>
      <c r="I17" s="442">
        <v>0</v>
      </c>
      <c r="J17" s="444">
        <v>49735</v>
      </c>
      <c r="K17" s="444">
        <v>52465</v>
      </c>
      <c r="L17" s="444">
        <v>34854</v>
      </c>
      <c r="M17" s="444">
        <v>17611</v>
      </c>
      <c r="N17" s="444">
        <v>311490</v>
      </c>
      <c r="O17" s="444">
        <v>204365</v>
      </c>
      <c r="P17" s="444">
        <v>107125</v>
      </c>
      <c r="Q17" s="98" t="s">
        <v>254</v>
      </c>
    </row>
    <row r="18" spans="1:17" s="17" customFormat="1" ht="26.25" customHeight="1">
      <c r="A18" s="82">
        <v>2015</v>
      </c>
      <c r="B18" s="445">
        <v>311490</v>
      </c>
      <c r="C18" s="445">
        <v>204365</v>
      </c>
      <c r="D18" s="445">
        <v>107125</v>
      </c>
      <c r="E18" s="445">
        <v>38046</v>
      </c>
      <c r="F18" s="445">
        <v>21541</v>
      </c>
      <c r="G18" s="445">
        <v>16505</v>
      </c>
      <c r="H18" s="446" t="s">
        <v>256</v>
      </c>
      <c r="I18" s="447" t="s">
        <v>256</v>
      </c>
      <c r="J18" s="445">
        <v>38046</v>
      </c>
      <c r="K18" s="445">
        <v>46941</v>
      </c>
      <c r="L18" s="445">
        <v>28702</v>
      </c>
      <c r="M18" s="445">
        <v>18239</v>
      </c>
      <c r="N18" s="445">
        <v>18634</v>
      </c>
      <c r="O18" s="445">
        <v>9451</v>
      </c>
      <c r="P18" s="445">
        <v>9183</v>
      </c>
      <c r="Q18" s="102">
        <v>2015</v>
      </c>
    </row>
    <row r="19" spans="1:17" s="12" customFormat="1" ht="26.25" customHeight="1">
      <c r="A19" s="448" t="s">
        <v>442</v>
      </c>
      <c r="B19" s="449">
        <v>51023</v>
      </c>
      <c r="C19" s="449">
        <v>48391</v>
      </c>
      <c r="D19" s="449">
        <v>2632</v>
      </c>
      <c r="E19" s="450">
        <v>3747</v>
      </c>
      <c r="F19" s="450">
        <v>2524</v>
      </c>
      <c r="G19" s="449">
        <v>1223</v>
      </c>
      <c r="H19" s="446">
        <v>0</v>
      </c>
      <c r="I19" s="447">
        <v>0</v>
      </c>
      <c r="J19" s="449">
        <v>3747</v>
      </c>
      <c r="K19" s="449">
        <v>5115</v>
      </c>
      <c r="L19" s="449">
        <v>3188</v>
      </c>
      <c r="M19" s="447">
        <v>1927</v>
      </c>
      <c r="N19" s="449">
        <v>3736</v>
      </c>
      <c r="O19" s="449">
        <v>2310</v>
      </c>
      <c r="P19" s="447">
        <v>1426</v>
      </c>
      <c r="Q19" s="151" t="s">
        <v>217</v>
      </c>
    </row>
    <row r="20" spans="1:17" s="12" customFormat="1" ht="25.5" customHeight="1">
      <c r="A20" s="448" t="s">
        <v>443</v>
      </c>
      <c r="B20" s="449">
        <v>3736</v>
      </c>
      <c r="C20" s="449">
        <v>2310</v>
      </c>
      <c r="D20" s="449">
        <v>1426</v>
      </c>
      <c r="E20" s="450">
        <v>2591</v>
      </c>
      <c r="F20" s="450">
        <v>2114</v>
      </c>
      <c r="G20" s="449">
        <v>477</v>
      </c>
      <c r="H20" s="446">
        <v>0</v>
      </c>
      <c r="I20" s="447">
        <v>0</v>
      </c>
      <c r="J20" s="449">
        <v>2591</v>
      </c>
      <c r="K20" s="449">
        <v>4435</v>
      </c>
      <c r="L20" s="449">
        <v>3278</v>
      </c>
      <c r="M20" s="447">
        <v>1157</v>
      </c>
      <c r="N20" s="449">
        <v>2822</v>
      </c>
      <c r="O20" s="449">
        <v>1618</v>
      </c>
      <c r="P20" s="447">
        <v>1204</v>
      </c>
      <c r="Q20" s="151" t="s">
        <v>216</v>
      </c>
    </row>
    <row r="21" spans="1:17" s="12" customFormat="1" ht="25.5" customHeight="1">
      <c r="A21" s="448" t="s">
        <v>444</v>
      </c>
      <c r="B21" s="449">
        <v>2822</v>
      </c>
      <c r="C21" s="449">
        <v>1618</v>
      </c>
      <c r="D21" s="449">
        <v>1204</v>
      </c>
      <c r="E21" s="450">
        <v>2298</v>
      </c>
      <c r="F21" s="450">
        <v>249</v>
      </c>
      <c r="G21" s="449">
        <v>2049</v>
      </c>
      <c r="H21" s="446">
        <v>0</v>
      </c>
      <c r="I21" s="447">
        <v>0</v>
      </c>
      <c r="J21" s="449">
        <v>2298</v>
      </c>
      <c r="K21" s="449">
        <v>3256</v>
      </c>
      <c r="L21" s="449">
        <v>2136</v>
      </c>
      <c r="M21" s="447">
        <v>1120</v>
      </c>
      <c r="N21" s="449">
        <v>21806</v>
      </c>
      <c r="O21" s="449">
        <v>11344</v>
      </c>
      <c r="P21" s="447">
        <v>10462</v>
      </c>
      <c r="Q21" s="151" t="s">
        <v>215</v>
      </c>
    </row>
    <row r="22" spans="1:17" s="12" customFormat="1" ht="25.5" customHeight="1">
      <c r="A22" s="448" t="s">
        <v>445</v>
      </c>
      <c r="B22" s="449">
        <v>21806</v>
      </c>
      <c r="C22" s="449">
        <v>11344</v>
      </c>
      <c r="D22" s="449">
        <v>10462</v>
      </c>
      <c r="E22" s="450">
        <v>3396</v>
      </c>
      <c r="F22" s="450">
        <v>420</v>
      </c>
      <c r="G22" s="449">
        <v>2976</v>
      </c>
      <c r="H22" s="446">
        <v>0</v>
      </c>
      <c r="I22" s="447">
        <v>0</v>
      </c>
      <c r="J22" s="449">
        <v>3396</v>
      </c>
      <c r="K22" s="449">
        <v>1966</v>
      </c>
      <c r="L22" s="449">
        <v>1264</v>
      </c>
      <c r="M22" s="447">
        <v>702</v>
      </c>
      <c r="N22" s="449">
        <v>23236</v>
      </c>
      <c r="O22" s="449">
        <v>10500</v>
      </c>
      <c r="P22" s="447">
        <v>12736</v>
      </c>
      <c r="Q22" s="151" t="s">
        <v>214</v>
      </c>
    </row>
    <row r="23" spans="1:17" s="12" customFormat="1" ht="25.5" customHeight="1">
      <c r="A23" s="448" t="s">
        <v>446</v>
      </c>
      <c r="B23" s="449">
        <v>23236</v>
      </c>
      <c r="C23" s="449">
        <v>10500</v>
      </c>
      <c r="D23" s="449">
        <v>12736</v>
      </c>
      <c r="E23" s="450">
        <v>230</v>
      </c>
      <c r="F23" s="450">
        <v>56</v>
      </c>
      <c r="G23" s="449">
        <v>174</v>
      </c>
      <c r="H23" s="446">
        <v>0</v>
      </c>
      <c r="I23" s="447">
        <v>0</v>
      </c>
      <c r="J23" s="449">
        <v>230</v>
      </c>
      <c r="K23" s="449">
        <v>1034</v>
      </c>
      <c r="L23" s="449">
        <v>664</v>
      </c>
      <c r="M23" s="447">
        <v>370</v>
      </c>
      <c r="N23" s="449">
        <v>22432</v>
      </c>
      <c r="O23" s="449">
        <v>9892</v>
      </c>
      <c r="P23" s="447">
        <v>12540</v>
      </c>
      <c r="Q23" s="151" t="s">
        <v>213</v>
      </c>
    </row>
    <row r="24" spans="1:17" s="12" customFormat="1" ht="25.5" customHeight="1">
      <c r="A24" s="448" t="s">
        <v>447</v>
      </c>
      <c r="B24" s="449">
        <v>22432</v>
      </c>
      <c r="C24" s="449">
        <v>9892</v>
      </c>
      <c r="D24" s="449">
        <v>12540</v>
      </c>
      <c r="E24" s="450">
        <v>594</v>
      </c>
      <c r="F24" s="450">
        <v>193</v>
      </c>
      <c r="G24" s="449">
        <v>401</v>
      </c>
      <c r="H24" s="446">
        <v>0</v>
      </c>
      <c r="I24" s="447">
        <v>0</v>
      </c>
      <c r="J24" s="449">
        <v>594</v>
      </c>
      <c r="K24" s="449">
        <v>950</v>
      </c>
      <c r="L24" s="449">
        <v>578</v>
      </c>
      <c r="M24" s="447">
        <v>372</v>
      </c>
      <c r="N24" s="449">
        <v>26042</v>
      </c>
      <c r="O24" s="449">
        <v>17563</v>
      </c>
      <c r="P24" s="447">
        <v>8479</v>
      </c>
      <c r="Q24" s="151" t="s">
        <v>212</v>
      </c>
    </row>
    <row r="25" spans="1:17" s="12" customFormat="1" ht="25.5" customHeight="1">
      <c r="A25" s="448" t="s">
        <v>448</v>
      </c>
      <c r="B25" s="449">
        <v>26042</v>
      </c>
      <c r="C25" s="449">
        <v>17563</v>
      </c>
      <c r="D25" s="449">
        <v>8479</v>
      </c>
      <c r="E25" s="450">
        <v>56</v>
      </c>
      <c r="F25" s="447">
        <v>56</v>
      </c>
      <c r="G25" s="449">
        <v>0</v>
      </c>
      <c r="H25" s="446">
        <v>0</v>
      </c>
      <c r="I25" s="447">
        <v>0</v>
      </c>
      <c r="J25" s="449">
        <v>56</v>
      </c>
      <c r="K25" s="449">
        <v>583</v>
      </c>
      <c r="L25" s="449">
        <v>364</v>
      </c>
      <c r="M25" s="447">
        <v>219</v>
      </c>
      <c r="N25" s="449">
        <v>29111</v>
      </c>
      <c r="O25" s="449">
        <v>19633</v>
      </c>
      <c r="P25" s="447">
        <v>9478</v>
      </c>
      <c r="Q25" s="151" t="s">
        <v>211</v>
      </c>
    </row>
    <row r="26" spans="1:17" s="12" customFormat="1" ht="25.5" customHeight="1">
      <c r="A26" s="448" t="s">
        <v>449</v>
      </c>
      <c r="B26" s="449">
        <v>29111</v>
      </c>
      <c r="C26" s="449">
        <v>19633</v>
      </c>
      <c r="D26" s="449">
        <v>9478</v>
      </c>
      <c r="E26" s="450">
        <v>2773</v>
      </c>
      <c r="F26" s="450">
        <v>2096</v>
      </c>
      <c r="G26" s="449">
        <v>677</v>
      </c>
      <c r="H26" s="446">
        <v>0</v>
      </c>
      <c r="I26" s="447">
        <v>0</v>
      </c>
      <c r="J26" s="449">
        <v>2773</v>
      </c>
      <c r="K26" s="449">
        <v>1592</v>
      </c>
      <c r="L26" s="449">
        <v>981</v>
      </c>
      <c r="M26" s="447">
        <v>611</v>
      </c>
      <c r="N26" s="449">
        <v>29346</v>
      </c>
      <c r="O26" s="449">
        <v>20263</v>
      </c>
      <c r="P26" s="447">
        <v>9083</v>
      </c>
      <c r="Q26" s="151" t="s">
        <v>210</v>
      </c>
    </row>
    <row r="27" spans="1:17" s="12" customFormat="1" ht="25.5" customHeight="1">
      <c r="A27" s="448" t="s">
        <v>450</v>
      </c>
      <c r="B27" s="449">
        <v>29346</v>
      </c>
      <c r="C27" s="449">
        <v>20263</v>
      </c>
      <c r="D27" s="449">
        <v>9083</v>
      </c>
      <c r="E27" s="450">
        <v>5066</v>
      </c>
      <c r="F27" s="450">
        <v>3203</v>
      </c>
      <c r="G27" s="449">
        <v>1863</v>
      </c>
      <c r="H27" s="446">
        <v>0</v>
      </c>
      <c r="I27" s="447">
        <v>0</v>
      </c>
      <c r="J27" s="449">
        <v>5066</v>
      </c>
      <c r="K27" s="449">
        <v>3914</v>
      </c>
      <c r="L27" s="449">
        <v>2357</v>
      </c>
      <c r="M27" s="447">
        <v>1557</v>
      </c>
      <c r="N27" s="449">
        <v>28858</v>
      </c>
      <c r="O27" s="449">
        <v>19319</v>
      </c>
      <c r="P27" s="447">
        <v>9539</v>
      </c>
      <c r="Q27" s="151" t="s">
        <v>209</v>
      </c>
    </row>
    <row r="28" spans="1:17" s="12" customFormat="1" ht="25.5" customHeight="1">
      <c r="A28" s="448" t="s">
        <v>451</v>
      </c>
      <c r="B28" s="449">
        <v>28858</v>
      </c>
      <c r="C28" s="449">
        <v>19319</v>
      </c>
      <c r="D28" s="449">
        <v>9539</v>
      </c>
      <c r="E28" s="450">
        <v>6729</v>
      </c>
      <c r="F28" s="450">
        <v>3510</v>
      </c>
      <c r="G28" s="449">
        <v>3219</v>
      </c>
      <c r="H28" s="446">
        <v>0</v>
      </c>
      <c r="I28" s="447">
        <v>0</v>
      </c>
      <c r="J28" s="449">
        <v>6729</v>
      </c>
      <c r="K28" s="449">
        <v>7772</v>
      </c>
      <c r="L28" s="449">
        <v>4325</v>
      </c>
      <c r="M28" s="447">
        <v>3447</v>
      </c>
      <c r="N28" s="449">
        <v>28280</v>
      </c>
      <c r="O28" s="449">
        <v>18242</v>
      </c>
      <c r="P28" s="447">
        <v>10038</v>
      </c>
      <c r="Q28" s="151" t="s">
        <v>208</v>
      </c>
    </row>
    <row r="29" spans="1:17" s="12" customFormat="1" ht="25.5" customHeight="1">
      <c r="A29" s="448" t="s">
        <v>452</v>
      </c>
      <c r="B29" s="449">
        <v>28280</v>
      </c>
      <c r="C29" s="449">
        <v>18242</v>
      </c>
      <c r="D29" s="449">
        <v>10038</v>
      </c>
      <c r="E29" s="450">
        <v>5863</v>
      </c>
      <c r="F29" s="450">
        <v>3841</v>
      </c>
      <c r="G29" s="449">
        <v>2022</v>
      </c>
      <c r="H29" s="446">
        <v>0</v>
      </c>
      <c r="I29" s="447">
        <v>0</v>
      </c>
      <c r="J29" s="449">
        <v>5863</v>
      </c>
      <c r="K29" s="449">
        <v>8784</v>
      </c>
      <c r="L29" s="449">
        <v>5047</v>
      </c>
      <c r="M29" s="447">
        <v>3737</v>
      </c>
      <c r="N29" s="449">
        <v>27306</v>
      </c>
      <c r="O29" s="449">
        <v>17088</v>
      </c>
      <c r="P29" s="447">
        <v>10218</v>
      </c>
      <c r="Q29" s="151" t="s">
        <v>207</v>
      </c>
    </row>
    <row r="30" spans="1:17" s="12" customFormat="1" ht="25.5" customHeight="1" thickBot="1">
      <c r="A30" s="448" t="s">
        <v>453</v>
      </c>
      <c r="B30" s="449">
        <v>27306</v>
      </c>
      <c r="C30" s="449">
        <v>17088</v>
      </c>
      <c r="D30" s="449">
        <v>10218</v>
      </c>
      <c r="E30" s="450">
        <v>4703</v>
      </c>
      <c r="F30" s="450">
        <v>3279</v>
      </c>
      <c r="G30" s="449">
        <v>1424</v>
      </c>
      <c r="H30" s="450">
        <v>0</v>
      </c>
      <c r="I30" s="449">
        <v>0</v>
      </c>
      <c r="J30" s="449">
        <v>4703</v>
      </c>
      <c r="K30" s="449">
        <v>7540</v>
      </c>
      <c r="L30" s="449">
        <v>4520</v>
      </c>
      <c r="M30" s="447">
        <v>3020</v>
      </c>
      <c r="N30" s="449">
        <v>18634</v>
      </c>
      <c r="O30" s="449">
        <v>9451</v>
      </c>
      <c r="P30" s="447">
        <v>9183</v>
      </c>
      <c r="Q30" s="151" t="s">
        <v>206</v>
      </c>
    </row>
    <row r="31" spans="1:17" s="12" customFormat="1" ht="9.75" customHeight="1" thickTop="1">
      <c r="A31" s="451"/>
      <c r="B31" s="452"/>
      <c r="C31" s="452"/>
      <c r="D31" s="452"/>
      <c r="E31" s="296"/>
      <c r="F31" s="296"/>
      <c r="G31" s="296"/>
      <c r="H31" s="453"/>
      <c r="I31" s="451"/>
      <c r="J31" s="451"/>
      <c r="K31" s="453"/>
      <c r="L31" s="453"/>
      <c r="M31" s="451"/>
      <c r="N31" s="453"/>
      <c r="O31" s="453"/>
      <c r="P31" s="453"/>
      <c r="Q31" s="452"/>
    </row>
    <row r="32" spans="1:239" s="12" customFormat="1" ht="12" customHeight="1">
      <c r="A32" s="108" t="s">
        <v>377</v>
      </c>
      <c r="B32" s="73"/>
      <c r="C32" s="73"/>
      <c r="D32" s="73"/>
      <c r="E32" s="299"/>
      <c r="F32" s="299"/>
      <c r="G32" s="299"/>
      <c r="H32" s="299"/>
      <c r="I32" s="299"/>
      <c r="J32" s="323" t="s">
        <v>262</v>
      </c>
      <c r="K32" s="299"/>
      <c r="L32" s="299"/>
      <c r="M32" s="300"/>
      <c r="N32" s="299"/>
      <c r="O32" s="299"/>
      <c r="P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299"/>
      <c r="FL32" s="299"/>
      <c r="FM32" s="299"/>
      <c r="FN32" s="299"/>
      <c r="FO32" s="299"/>
      <c r="FP32" s="299"/>
      <c r="FQ32" s="299"/>
      <c r="FR32" s="299"/>
      <c r="FS32" s="299"/>
      <c r="FT32" s="299"/>
      <c r="FU32" s="299"/>
      <c r="FV32" s="299"/>
      <c r="FW32" s="299"/>
      <c r="FX32" s="299"/>
      <c r="FY32" s="299"/>
      <c r="FZ32" s="299"/>
      <c r="GA32" s="299"/>
      <c r="GB32" s="299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299"/>
      <c r="GO32" s="299"/>
      <c r="GP32" s="299"/>
      <c r="GQ32" s="299"/>
      <c r="GR32" s="299"/>
      <c r="GS32" s="299"/>
      <c r="GT32" s="299"/>
      <c r="GU32" s="299"/>
      <c r="GV32" s="299"/>
      <c r="GW32" s="299"/>
      <c r="GX32" s="299"/>
      <c r="GY32" s="299"/>
      <c r="GZ32" s="299"/>
      <c r="HA32" s="299"/>
      <c r="HB32" s="299"/>
      <c r="HC32" s="299"/>
      <c r="HD32" s="299"/>
      <c r="HE32" s="299"/>
      <c r="HF32" s="299"/>
      <c r="HG32" s="299"/>
      <c r="HH32" s="299"/>
      <c r="HI32" s="299"/>
      <c r="HJ32" s="299"/>
      <c r="HK32" s="299"/>
      <c r="HL32" s="299"/>
      <c r="HM32" s="299"/>
      <c r="HN32" s="299"/>
      <c r="HO32" s="299"/>
      <c r="HP32" s="299"/>
      <c r="HQ32" s="299"/>
      <c r="HR32" s="299"/>
      <c r="HS32" s="299"/>
      <c r="HT32" s="299"/>
      <c r="HU32" s="299"/>
      <c r="HV32" s="299"/>
      <c r="HW32" s="299"/>
      <c r="HX32" s="299"/>
      <c r="HY32" s="299"/>
      <c r="HZ32" s="299"/>
      <c r="IA32" s="299"/>
      <c r="IB32" s="299"/>
      <c r="IC32" s="299"/>
      <c r="ID32" s="299"/>
      <c r="IE32" s="299"/>
    </row>
    <row r="33" spans="1:17" s="12" customFormat="1" ht="12" customHeight="1">
      <c r="A33" s="2" t="s">
        <v>379</v>
      </c>
      <c r="B33" s="73"/>
      <c r="C33" s="73"/>
      <c r="D33" s="73"/>
      <c r="E33" s="73"/>
      <c r="F33" s="73"/>
      <c r="G33" s="73"/>
      <c r="H33" s="73"/>
      <c r="I33" s="300"/>
      <c r="J33" s="300"/>
      <c r="K33" s="70"/>
      <c r="L33" s="70"/>
      <c r="M33" s="107"/>
      <c r="N33" s="70"/>
      <c r="O33" s="70"/>
      <c r="P33" s="70"/>
      <c r="Q33" s="299"/>
    </row>
    <row r="34" spans="1:256" ht="12.75" customHeight="1">
      <c r="A34" s="419"/>
      <c r="I34" s="302"/>
      <c r="K34" s="301"/>
      <c r="L34" s="301"/>
      <c r="N34" s="301"/>
      <c r="O34" s="301"/>
      <c r="P34" s="301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  <c r="DJ34" s="325"/>
      <c r="DK34" s="325"/>
      <c r="DL34" s="325"/>
      <c r="DM34" s="325"/>
      <c r="DN34" s="325"/>
      <c r="DO34" s="325"/>
      <c r="DP34" s="325"/>
      <c r="DQ34" s="325"/>
      <c r="DR34" s="325"/>
      <c r="DS34" s="325"/>
      <c r="DT34" s="325"/>
      <c r="DU34" s="325"/>
      <c r="DV34" s="325"/>
      <c r="DW34" s="325"/>
      <c r="DX34" s="325"/>
      <c r="DY34" s="325"/>
      <c r="DZ34" s="325"/>
      <c r="EA34" s="325"/>
      <c r="EB34" s="325"/>
      <c r="EC34" s="325"/>
      <c r="ED34" s="325"/>
      <c r="EE34" s="325"/>
      <c r="EF34" s="325"/>
      <c r="EG34" s="325"/>
      <c r="EH34" s="325"/>
      <c r="EI34" s="325"/>
      <c r="EJ34" s="325"/>
      <c r="EK34" s="325"/>
      <c r="EL34" s="325"/>
      <c r="EM34" s="325"/>
      <c r="EN34" s="325"/>
      <c r="EO34" s="325"/>
      <c r="EP34" s="325"/>
      <c r="EQ34" s="325"/>
      <c r="ER34" s="325"/>
      <c r="ES34" s="325"/>
      <c r="ET34" s="325"/>
      <c r="EU34" s="325"/>
      <c r="EV34" s="325"/>
      <c r="EW34" s="325"/>
      <c r="EX34" s="325"/>
      <c r="EY34" s="325"/>
      <c r="EZ34" s="325"/>
      <c r="FA34" s="325"/>
      <c r="FB34" s="325"/>
      <c r="FC34" s="325"/>
      <c r="FD34" s="325"/>
      <c r="FE34" s="325"/>
      <c r="FF34" s="325"/>
      <c r="FG34" s="325"/>
      <c r="FH34" s="325"/>
      <c r="FI34" s="325"/>
      <c r="FJ34" s="325"/>
      <c r="FK34" s="325"/>
      <c r="FL34" s="325"/>
      <c r="FM34" s="325"/>
      <c r="FN34" s="325"/>
      <c r="FO34" s="325"/>
      <c r="FP34" s="325"/>
      <c r="FQ34" s="325"/>
      <c r="FR34" s="325"/>
      <c r="FS34" s="325"/>
      <c r="FT34" s="325"/>
      <c r="FU34" s="325"/>
      <c r="FV34" s="325"/>
      <c r="FW34" s="325"/>
      <c r="FX34" s="325"/>
      <c r="FY34" s="325"/>
      <c r="FZ34" s="325"/>
      <c r="GA34" s="325"/>
      <c r="GB34" s="325"/>
      <c r="GC34" s="325"/>
      <c r="GD34" s="325"/>
      <c r="GE34" s="325"/>
      <c r="GF34" s="325"/>
      <c r="GG34" s="325"/>
      <c r="GH34" s="325"/>
      <c r="GI34" s="325"/>
      <c r="GJ34" s="325"/>
      <c r="GK34" s="325"/>
      <c r="GL34" s="325"/>
      <c r="GM34" s="325"/>
      <c r="GN34" s="325"/>
      <c r="GO34" s="325"/>
      <c r="GP34" s="325"/>
      <c r="GQ34" s="325"/>
      <c r="GR34" s="325"/>
      <c r="GS34" s="325"/>
      <c r="GT34" s="325"/>
      <c r="GU34" s="325"/>
      <c r="GV34" s="325"/>
      <c r="GW34" s="325"/>
      <c r="GX34" s="325"/>
      <c r="GY34" s="325"/>
      <c r="GZ34" s="325"/>
      <c r="HA34" s="325"/>
      <c r="HB34" s="325"/>
      <c r="HC34" s="325"/>
      <c r="HD34" s="325"/>
      <c r="HE34" s="325"/>
      <c r="HF34" s="325"/>
      <c r="HG34" s="325"/>
      <c r="HH34" s="325"/>
      <c r="HI34" s="325"/>
      <c r="HJ34" s="325"/>
      <c r="HK34" s="325"/>
      <c r="HL34" s="325"/>
      <c r="HM34" s="325"/>
      <c r="HN34" s="325"/>
      <c r="HO34" s="325"/>
      <c r="HP34" s="325"/>
      <c r="HQ34" s="325"/>
      <c r="HR34" s="325"/>
      <c r="HS34" s="325"/>
      <c r="HT34" s="325"/>
      <c r="HU34" s="325"/>
      <c r="HV34" s="325"/>
      <c r="HW34" s="325"/>
      <c r="HX34" s="325"/>
      <c r="HY34" s="325"/>
      <c r="HZ34" s="325"/>
      <c r="IA34" s="325"/>
      <c r="IB34" s="325"/>
      <c r="IC34" s="325"/>
      <c r="ID34" s="325"/>
      <c r="IE34" s="325"/>
      <c r="IF34" s="325"/>
      <c r="IG34" s="325"/>
      <c r="IH34" s="325"/>
      <c r="II34" s="325"/>
      <c r="IJ34" s="325"/>
      <c r="IK34" s="325"/>
      <c r="IL34" s="325"/>
      <c r="IM34" s="325"/>
      <c r="IN34" s="325"/>
      <c r="IO34" s="325"/>
      <c r="IP34" s="325"/>
      <c r="IQ34" s="325"/>
      <c r="IR34" s="325"/>
      <c r="IS34" s="325"/>
      <c r="IT34" s="325"/>
      <c r="IU34" s="325"/>
      <c r="IV34" s="325"/>
    </row>
    <row r="35" spans="1:256" ht="9.75" customHeight="1">
      <c r="A35" s="419"/>
      <c r="I35" s="302"/>
      <c r="K35" s="301"/>
      <c r="L35" s="301"/>
      <c r="N35" s="301"/>
      <c r="O35" s="301"/>
      <c r="P35" s="301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25"/>
      <c r="CO35" s="325"/>
      <c r="CP35" s="325"/>
      <c r="CQ35" s="325"/>
      <c r="CR35" s="325"/>
      <c r="CS35" s="325"/>
      <c r="CT35" s="325"/>
      <c r="CU35" s="325"/>
      <c r="CV35" s="325"/>
      <c r="CW35" s="325"/>
      <c r="CX35" s="325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  <c r="DJ35" s="325"/>
      <c r="DK35" s="325"/>
      <c r="DL35" s="325"/>
      <c r="DM35" s="325"/>
      <c r="DN35" s="325"/>
      <c r="DO35" s="325"/>
      <c r="DP35" s="325"/>
      <c r="DQ35" s="325"/>
      <c r="DR35" s="325"/>
      <c r="DS35" s="325"/>
      <c r="DT35" s="325"/>
      <c r="DU35" s="325"/>
      <c r="DV35" s="325"/>
      <c r="DW35" s="325"/>
      <c r="DX35" s="325"/>
      <c r="DY35" s="325"/>
      <c r="DZ35" s="325"/>
      <c r="EA35" s="325"/>
      <c r="EB35" s="325"/>
      <c r="EC35" s="325"/>
      <c r="ED35" s="325"/>
      <c r="EE35" s="325"/>
      <c r="EF35" s="325"/>
      <c r="EG35" s="325"/>
      <c r="EH35" s="325"/>
      <c r="EI35" s="325"/>
      <c r="EJ35" s="325"/>
      <c r="EK35" s="325"/>
      <c r="EL35" s="325"/>
      <c r="EM35" s="325"/>
      <c r="EN35" s="325"/>
      <c r="EO35" s="325"/>
      <c r="EP35" s="325"/>
      <c r="EQ35" s="325"/>
      <c r="ER35" s="325"/>
      <c r="ES35" s="325"/>
      <c r="ET35" s="325"/>
      <c r="EU35" s="325"/>
      <c r="EV35" s="325"/>
      <c r="EW35" s="325"/>
      <c r="EX35" s="325"/>
      <c r="EY35" s="325"/>
      <c r="EZ35" s="325"/>
      <c r="FA35" s="325"/>
      <c r="FB35" s="325"/>
      <c r="FC35" s="325"/>
      <c r="FD35" s="325"/>
      <c r="FE35" s="325"/>
      <c r="FF35" s="325"/>
      <c r="FG35" s="325"/>
      <c r="FH35" s="325"/>
      <c r="FI35" s="325"/>
      <c r="FJ35" s="325"/>
      <c r="FK35" s="325"/>
      <c r="FL35" s="325"/>
      <c r="FM35" s="325"/>
      <c r="FN35" s="325"/>
      <c r="FO35" s="325"/>
      <c r="FP35" s="325"/>
      <c r="FQ35" s="325"/>
      <c r="FR35" s="325"/>
      <c r="FS35" s="325"/>
      <c r="FT35" s="325"/>
      <c r="FU35" s="325"/>
      <c r="FV35" s="325"/>
      <c r="FW35" s="325"/>
      <c r="FX35" s="325"/>
      <c r="FY35" s="325"/>
      <c r="FZ35" s="325"/>
      <c r="GA35" s="325"/>
      <c r="GB35" s="325"/>
      <c r="GC35" s="325"/>
      <c r="GD35" s="325"/>
      <c r="GE35" s="325"/>
      <c r="GF35" s="325"/>
      <c r="GG35" s="325"/>
      <c r="GH35" s="325"/>
      <c r="GI35" s="325"/>
      <c r="GJ35" s="325"/>
      <c r="GK35" s="325"/>
      <c r="GL35" s="325"/>
      <c r="GM35" s="325"/>
      <c r="GN35" s="325"/>
      <c r="GO35" s="325"/>
      <c r="GP35" s="325"/>
      <c r="GQ35" s="325"/>
      <c r="GR35" s="325"/>
      <c r="GS35" s="325"/>
      <c r="GT35" s="325"/>
      <c r="GU35" s="325"/>
      <c r="GV35" s="325"/>
      <c r="GW35" s="325"/>
      <c r="GX35" s="325"/>
      <c r="GY35" s="325"/>
      <c r="GZ35" s="325"/>
      <c r="HA35" s="325"/>
      <c r="HB35" s="325"/>
      <c r="HC35" s="325"/>
      <c r="HD35" s="325"/>
      <c r="HE35" s="325"/>
      <c r="HF35" s="325"/>
      <c r="HG35" s="325"/>
      <c r="HH35" s="325"/>
      <c r="HI35" s="325"/>
      <c r="HJ35" s="325"/>
      <c r="HK35" s="325"/>
      <c r="HL35" s="325"/>
      <c r="HM35" s="325"/>
      <c r="HN35" s="325"/>
      <c r="HO35" s="325"/>
      <c r="HP35" s="325"/>
      <c r="HQ35" s="325"/>
      <c r="HR35" s="325"/>
      <c r="HS35" s="325"/>
      <c r="HT35" s="325"/>
      <c r="HU35" s="325"/>
      <c r="HV35" s="325"/>
      <c r="HW35" s="325"/>
      <c r="HX35" s="325"/>
      <c r="HY35" s="325"/>
      <c r="HZ35" s="325"/>
      <c r="IA35" s="325"/>
      <c r="IB35" s="325"/>
      <c r="IC35" s="325"/>
      <c r="ID35" s="325"/>
      <c r="IE35" s="325"/>
      <c r="IF35" s="325"/>
      <c r="IG35" s="325"/>
      <c r="IH35" s="325"/>
      <c r="II35" s="325"/>
      <c r="IJ35" s="325"/>
      <c r="IK35" s="325"/>
      <c r="IL35" s="325"/>
      <c r="IM35" s="325"/>
      <c r="IN35" s="325"/>
      <c r="IO35" s="325"/>
      <c r="IP35" s="325"/>
      <c r="IQ35" s="325"/>
      <c r="IR35" s="325"/>
      <c r="IS35" s="325"/>
      <c r="IT35" s="325"/>
      <c r="IU35" s="325"/>
      <c r="IV35" s="325"/>
    </row>
    <row r="36" spans="1:256" ht="15.75">
      <c r="A36" s="419"/>
      <c r="I36" s="302"/>
      <c r="K36" s="301"/>
      <c r="L36" s="301"/>
      <c r="N36" s="301"/>
      <c r="O36" s="301"/>
      <c r="P36" s="301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325"/>
      <c r="CT36" s="325"/>
      <c r="CU36" s="325"/>
      <c r="CV36" s="325"/>
      <c r="CW36" s="325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  <c r="DJ36" s="325"/>
      <c r="DK36" s="325"/>
      <c r="DL36" s="325"/>
      <c r="DM36" s="325"/>
      <c r="DN36" s="325"/>
      <c r="DO36" s="325"/>
      <c r="DP36" s="325"/>
      <c r="DQ36" s="325"/>
      <c r="DR36" s="325"/>
      <c r="DS36" s="325"/>
      <c r="DT36" s="325"/>
      <c r="DU36" s="325"/>
      <c r="DV36" s="325"/>
      <c r="DW36" s="325"/>
      <c r="DX36" s="325"/>
      <c r="DY36" s="325"/>
      <c r="DZ36" s="325"/>
      <c r="EA36" s="325"/>
      <c r="EB36" s="325"/>
      <c r="EC36" s="325"/>
      <c r="ED36" s="325"/>
      <c r="EE36" s="325"/>
      <c r="EF36" s="325"/>
      <c r="EG36" s="325"/>
      <c r="EH36" s="325"/>
      <c r="EI36" s="325"/>
      <c r="EJ36" s="325"/>
      <c r="EK36" s="325"/>
      <c r="EL36" s="325"/>
      <c r="EM36" s="325"/>
      <c r="EN36" s="325"/>
      <c r="EO36" s="325"/>
      <c r="EP36" s="325"/>
      <c r="EQ36" s="325"/>
      <c r="ER36" s="325"/>
      <c r="ES36" s="325"/>
      <c r="ET36" s="325"/>
      <c r="EU36" s="325"/>
      <c r="EV36" s="325"/>
      <c r="EW36" s="325"/>
      <c r="EX36" s="325"/>
      <c r="EY36" s="325"/>
      <c r="EZ36" s="325"/>
      <c r="FA36" s="325"/>
      <c r="FB36" s="325"/>
      <c r="FC36" s="325"/>
      <c r="FD36" s="325"/>
      <c r="FE36" s="325"/>
      <c r="FF36" s="325"/>
      <c r="FG36" s="325"/>
      <c r="FH36" s="325"/>
      <c r="FI36" s="325"/>
      <c r="FJ36" s="325"/>
      <c r="FK36" s="325"/>
      <c r="FL36" s="325"/>
      <c r="FM36" s="325"/>
      <c r="FN36" s="325"/>
      <c r="FO36" s="325"/>
      <c r="FP36" s="325"/>
      <c r="FQ36" s="325"/>
      <c r="FR36" s="325"/>
      <c r="FS36" s="325"/>
      <c r="FT36" s="325"/>
      <c r="FU36" s="325"/>
      <c r="FV36" s="325"/>
      <c r="FW36" s="325"/>
      <c r="FX36" s="325"/>
      <c r="FY36" s="325"/>
      <c r="FZ36" s="325"/>
      <c r="GA36" s="325"/>
      <c r="GB36" s="325"/>
      <c r="GC36" s="325"/>
      <c r="GD36" s="325"/>
      <c r="GE36" s="325"/>
      <c r="GF36" s="325"/>
      <c r="GG36" s="325"/>
      <c r="GH36" s="325"/>
      <c r="GI36" s="325"/>
      <c r="GJ36" s="325"/>
      <c r="GK36" s="325"/>
      <c r="GL36" s="325"/>
      <c r="GM36" s="325"/>
      <c r="GN36" s="325"/>
      <c r="GO36" s="325"/>
      <c r="GP36" s="325"/>
      <c r="GQ36" s="325"/>
      <c r="GR36" s="325"/>
      <c r="GS36" s="325"/>
      <c r="GT36" s="325"/>
      <c r="GU36" s="325"/>
      <c r="GV36" s="325"/>
      <c r="GW36" s="325"/>
      <c r="GX36" s="325"/>
      <c r="GY36" s="325"/>
      <c r="GZ36" s="325"/>
      <c r="HA36" s="325"/>
      <c r="HB36" s="325"/>
      <c r="HC36" s="325"/>
      <c r="HD36" s="325"/>
      <c r="HE36" s="325"/>
      <c r="HF36" s="325"/>
      <c r="HG36" s="325"/>
      <c r="HH36" s="325"/>
      <c r="HI36" s="325"/>
      <c r="HJ36" s="325"/>
      <c r="HK36" s="325"/>
      <c r="HL36" s="325"/>
      <c r="HM36" s="325"/>
      <c r="HN36" s="325"/>
      <c r="HO36" s="325"/>
      <c r="HP36" s="325"/>
      <c r="HQ36" s="325"/>
      <c r="HR36" s="325"/>
      <c r="HS36" s="325"/>
      <c r="HT36" s="325"/>
      <c r="HU36" s="325"/>
      <c r="HV36" s="325"/>
      <c r="HW36" s="325"/>
      <c r="HX36" s="325"/>
      <c r="HY36" s="325"/>
      <c r="HZ36" s="325"/>
      <c r="IA36" s="325"/>
      <c r="IB36" s="325"/>
      <c r="IC36" s="325"/>
      <c r="ID36" s="325"/>
      <c r="IE36" s="325"/>
      <c r="IF36" s="325"/>
      <c r="IG36" s="325"/>
      <c r="IH36" s="325"/>
      <c r="II36" s="325"/>
      <c r="IJ36" s="325"/>
      <c r="IK36" s="325"/>
      <c r="IL36" s="325"/>
      <c r="IM36" s="325"/>
      <c r="IN36" s="325"/>
      <c r="IO36" s="325"/>
      <c r="IP36" s="325"/>
      <c r="IQ36" s="325"/>
      <c r="IR36" s="325"/>
      <c r="IS36" s="325"/>
      <c r="IT36" s="325"/>
      <c r="IU36" s="325"/>
      <c r="IV36" s="325"/>
    </row>
    <row r="37" spans="1:256" ht="15.75">
      <c r="A37" s="419"/>
      <c r="I37" s="302"/>
      <c r="K37" s="301"/>
      <c r="L37" s="301"/>
      <c r="N37" s="301"/>
      <c r="O37" s="301"/>
      <c r="P37" s="301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  <c r="DX37" s="325"/>
      <c r="DY37" s="325"/>
      <c r="DZ37" s="325"/>
      <c r="EA37" s="325"/>
      <c r="EB37" s="325"/>
      <c r="EC37" s="325"/>
      <c r="ED37" s="325"/>
      <c r="EE37" s="325"/>
      <c r="EF37" s="325"/>
      <c r="EG37" s="325"/>
      <c r="EH37" s="325"/>
      <c r="EI37" s="325"/>
      <c r="EJ37" s="325"/>
      <c r="EK37" s="325"/>
      <c r="EL37" s="325"/>
      <c r="EM37" s="325"/>
      <c r="EN37" s="325"/>
      <c r="EO37" s="325"/>
      <c r="EP37" s="325"/>
      <c r="EQ37" s="325"/>
      <c r="ER37" s="325"/>
      <c r="ES37" s="325"/>
      <c r="ET37" s="325"/>
      <c r="EU37" s="325"/>
      <c r="EV37" s="325"/>
      <c r="EW37" s="325"/>
      <c r="EX37" s="325"/>
      <c r="EY37" s="325"/>
      <c r="EZ37" s="325"/>
      <c r="FA37" s="325"/>
      <c r="FB37" s="325"/>
      <c r="FC37" s="325"/>
      <c r="FD37" s="325"/>
      <c r="FE37" s="325"/>
      <c r="FF37" s="325"/>
      <c r="FG37" s="325"/>
      <c r="FH37" s="325"/>
      <c r="FI37" s="325"/>
      <c r="FJ37" s="325"/>
      <c r="FK37" s="325"/>
      <c r="FL37" s="325"/>
      <c r="FM37" s="325"/>
      <c r="FN37" s="325"/>
      <c r="FO37" s="325"/>
      <c r="FP37" s="325"/>
      <c r="FQ37" s="325"/>
      <c r="FR37" s="325"/>
      <c r="FS37" s="325"/>
      <c r="FT37" s="325"/>
      <c r="FU37" s="325"/>
      <c r="FV37" s="325"/>
      <c r="FW37" s="325"/>
      <c r="FX37" s="325"/>
      <c r="FY37" s="325"/>
      <c r="FZ37" s="325"/>
      <c r="GA37" s="325"/>
      <c r="GB37" s="325"/>
      <c r="GC37" s="325"/>
      <c r="GD37" s="325"/>
      <c r="GE37" s="325"/>
      <c r="GF37" s="325"/>
      <c r="GG37" s="325"/>
      <c r="GH37" s="325"/>
      <c r="GI37" s="325"/>
      <c r="GJ37" s="325"/>
      <c r="GK37" s="325"/>
      <c r="GL37" s="325"/>
      <c r="GM37" s="325"/>
      <c r="GN37" s="325"/>
      <c r="GO37" s="325"/>
      <c r="GP37" s="325"/>
      <c r="GQ37" s="325"/>
      <c r="GR37" s="325"/>
      <c r="GS37" s="325"/>
      <c r="GT37" s="325"/>
      <c r="GU37" s="325"/>
      <c r="GV37" s="325"/>
      <c r="GW37" s="325"/>
      <c r="GX37" s="325"/>
      <c r="GY37" s="325"/>
      <c r="GZ37" s="325"/>
      <c r="HA37" s="325"/>
      <c r="HB37" s="325"/>
      <c r="HC37" s="325"/>
      <c r="HD37" s="325"/>
      <c r="HE37" s="325"/>
      <c r="HF37" s="325"/>
      <c r="HG37" s="325"/>
      <c r="HH37" s="325"/>
      <c r="HI37" s="325"/>
      <c r="HJ37" s="325"/>
      <c r="HK37" s="325"/>
      <c r="HL37" s="325"/>
      <c r="HM37" s="325"/>
      <c r="HN37" s="325"/>
      <c r="HO37" s="325"/>
      <c r="HP37" s="325"/>
      <c r="HQ37" s="325"/>
      <c r="HR37" s="325"/>
      <c r="HS37" s="325"/>
      <c r="HT37" s="325"/>
      <c r="HU37" s="325"/>
      <c r="HV37" s="325"/>
      <c r="HW37" s="325"/>
      <c r="HX37" s="325"/>
      <c r="HY37" s="325"/>
      <c r="HZ37" s="325"/>
      <c r="IA37" s="325"/>
      <c r="IB37" s="325"/>
      <c r="IC37" s="325"/>
      <c r="ID37" s="325"/>
      <c r="IE37" s="325"/>
      <c r="IF37" s="325"/>
      <c r="IG37" s="325"/>
      <c r="IH37" s="325"/>
      <c r="II37" s="325"/>
      <c r="IJ37" s="325"/>
      <c r="IK37" s="325"/>
      <c r="IL37" s="325"/>
      <c r="IM37" s="325"/>
      <c r="IN37" s="325"/>
      <c r="IO37" s="325"/>
      <c r="IP37" s="325"/>
      <c r="IQ37" s="325"/>
      <c r="IR37" s="325"/>
      <c r="IS37" s="325"/>
      <c r="IT37" s="325"/>
      <c r="IU37" s="325"/>
      <c r="IV37" s="325"/>
    </row>
    <row r="38" spans="1:256" ht="15.75">
      <c r="A38" s="419"/>
      <c r="I38" s="302"/>
      <c r="K38" s="301"/>
      <c r="L38" s="301"/>
      <c r="N38" s="301"/>
      <c r="O38" s="301"/>
      <c r="P38" s="301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  <c r="FF38" s="325"/>
      <c r="FG38" s="325"/>
      <c r="FH38" s="325"/>
      <c r="FI38" s="325"/>
      <c r="FJ38" s="325"/>
      <c r="FK38" s="325"/>
      <c r="FL38" s="325"/>
      <c r="FM38" s="325"/>
      <c r="FN38" s="325"/>
      <c r="FO38" s="325"/>
      <c r="FP38" s="325"/>
      <c r="FQ38" s="325"/>
      <c r="FR38" s="325"/>
      <c r="FS38" s="325"/>
      <c r="FT38" s="325"/>
      <c r="FU38" s="325"/>
      <c r="FV38" s="325"/>
      <c r="FW38" s="325"/>
      <c r="FX38" s="325"/>
      <c r="FY38" s="325"/>
      <c r="FZ38" s="325"/>
      <c r="GA38" s="325"/>
      <c r="GB38" s="325"/>
      <c r="GC38" s="325"/>
      <c r="GD38" s="325"/>
      <c r="GE38" s="325"/>
      <c r="GF38" s="325"/>
      <c r="GG38" s="325"/>
      <c r="GH38" s="325"/>
      <c r="GI38" s="325"/>
      <c r="GJ38" s="325"/>
      <c r="GK38" s="325"/>
      <c r="GL38" s="325"/>
      <c r="GM38" s="325"/>
      <c r="GN38" s="325"/>
      <c r="GO38" s="325"/>
      <c r="GP38" s="325"/>
      <c r="GQ38" s="325"/>
      <c r="GR38" s="325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325"/>
      <c r="HD38" s="325"/>
      <c r="HE38" s="325"/>
      <c r="HF38" s="325"/>
      <c r="HG38" s="325"/>
      <c r="HH38" s="325"/>
      <c r="HI38" s="325"/>
      <c r="HJ38" s="325"/>
      <c r="HK38" s="325"/>
      <c r="HL38" s="325"/>
      <c r="HM38" s="325"/>
      <c r="HN38" s="325"/>
      <c r="HO38" s="325"/>
      <c r="HP38" s="325"/>
      <c r="HQ38" s="325"/>
      <c r="HR38" s="325"/>
      <c r="HS38" s="325"/>
      <c r="HT38" s="325"/>
      <c r="HU38" s="325"/>
      <c r="HV38" s="325"/>
      <c r="HW38" s="325"/>
      <c r="HX38" s="325"/>
      <c r="HY38" s="325"/>
      <c r="HZ38" s="325"/>
      <c r="IA38" s="325"/>
      <c r="IB38" s="325"/>
      <c r="IC38" s="325"/>
      <c r="ID38" s="325"/>
      <c r="IE38" s="325"/>
      <c r="IF38" s="325"/>
      <c r="IG38" s="325"/>
      <c r="IH38" s="325"/>
      <c r="II38" s="325"/>
      <c r="IJ38" s="325"/>
      <c r="IK38" s="325"/>
      <c r="IL38" s="325"/>
      <c r="IM38" s="325"/>
      <c r="IN38" s="325"/>
      <c r="IO38" s="325"/>
      <c r="IP38" s="325"/>
      <c r="IQ38" s="325"/>
      <c r="IR38" s="325"/>
      <c r="IS38" s="325"/>
      <c r="IT38" s="325"/>
      <c r="IU38" s="325"/>
      <c r="IV38" s="325"/>
    </row>
    <row r="39" spans="1:256" ht="15.75">
      <c r="A39" s="419"/>
      <c r="I39" s="302"/>
      <c r="K39" s="301"/>
      <c r="L39" s="301"/>
      <c r="N39" s="301"/>
      <c r="O39" s="301"/>
      <c r="P39" s="301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5"/>
      <c r="EI39" s="325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5"/>
      <c r="FL39" s="325"/>
      <c r="FM39" s="325"/>
      <c r="FN39" s="325"/>
      <c r="FO39" s="325"/>
      <c r="FP39" s="325"/>
      <c r="FQ39" s="325"/>
      <c r="FR39" s="325"/>
      <c r="FS39" s="325"/>
      <c r="FT39" s="325"/>
      <c r="FU39" s="325"/>
      <c r="FV39" s="325"/>
      <c r="FW39" s="325"/>
      <c r="FX39" s="325"/>
      <c r="FY39" s="325"/>
      <c r="FZ39" s="325"/>
      <c r="GA39" s="325"/>
      <c r="GB39" s="325"/>
      <c r="GC39" s="325"/>
      <c r="GD39" s="325"/>
      <c r="GE39" s="325"/>
      <c r="GF39" s="325"/>
      <c r="GG39" s="325"/>
      <c r="GH39" s="325"/>
      <c r="GI39" s="325"/>
      <c r="GJ39" s="325"/>
      <c r="GK39" s="325"/>
      <c r="GL39" s="325"/>
      <c r="GM39" s="325"/>
      <c r="GN39" s="325"/>
      <c r="GO39" s="325"/>
      <c r="GP39" s="325"/>
      <c r="GQ39" s="325"/>
      <c r="GR39" s="325"/>
      <c r="GS39" s="325"/>
      <c r="GT39" s="325"/>
      <c r="GU39" s="325"/>
      <c r="GV39" s="325"/>
      <c r="GW39" s="325"/>
      <c r="GX39" s="325"/>
      <c r="GY39" s="325"/>
      <c r="GZ39" s="325"/>
      <c r="HA39" s="325"/>
      <c r="HB39" s="325"/>
      <c r="HC39" s="325"/>
      <c r="HD39" s="325"/>
      <c r="HE39" s="325"/>
      <c r="HF39" s="325"/>
      <c r="HG39" s="325"/>
      <c r="HH39" s="325"/>
      <c r="HI39" s="325"/>
      <c r="HJ39" s="325"/>
      <c r="HK39" s="325"/>
      <c r="HL39" s="325"/>
      <c r="HM39" s="325"/>
      <c r="HN39" s="325"/>
      <c r="HO39" s="325"/>
      <c r="HP39" s="325"/>
      <c r="HQ39" s="325"/>
      <c r="HR39" s="325"/>
      <c r="HS39" s="325"/>
      <c r="HT39" s="325"/>
      <c r="HU39" s="325"/>
      <c r="HV39" s="325"/>
      <c r="HW39" s="325"/>
      <c r="HX39" s="325"/>
      <c r="HY39" s="325"/>
      <c r="HZ39" s="325"/>
      <c r="IA39" s="325"/>
      <c r="IB39" s="325"/>
      <c r="IC39" s="325"/>
      <c r="ID39" s="325"/>
      <c r="IE39" s="325"/>
      <c r="IF39" s="325"/>
      <c r="IG39" s="325"/>
      <c r="IH39" s="325"/>
      <c r="II39" s="325"/>
      <c r="IJ39" s="325"/>
      <c r="IK39" s="325"/>
      <c r="IL39" s="325"/>
      <c r="IM39" s="325"/>
      <c r="IN39" s="325"/>
      <c r="IO39" s="325"/>
      <c r="IP39" s="325"/>
      <c r="IQ39" s="325"/>
      <c r="IR39" s="325"/>
      <c r="IS39" s="325"/>
      <c r="IT39" s="325"/>
      <c r="IU39" s="325"/>
      <c r="IV39" s="325"/>
    </row>
    <row r="40" spans="1:256" ht="15.75">
      <c r="A40" s="419"/>
      <c r="I40" s="302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  <c r="HK40" s="325"/>
      <c r="HL40" s="325"/>
      <c r="HM40" s="325"/>
      <c r="HN40" s="325"/>
      <c r="HO40" s="325"/>
      <c r="HP40" s="325"/>
      <c r="HQ40" s="325"/>
      <c r="HR40" s="325"/>
      <c r="HS40" s="325"/>
      <c r="HT40" s="325"/>
      <c r="HU40" s="325"/>
      <c r="HV40" s="325"/>
      <c r="HW40" s="325"/>
      <c r="HX40" s="325"/>
      <c r="HY40" s="325"/>
      <c r="HZ40" s="325"/>
      <c r="IA40" s="325"/>
      <c r="IB40" s="325"/>
      <c r="IC40" s="325"/>
      <c r="ID40" s="325"/>
      <c r="IE40" s="325"/>
      <c r="IF40" s="325"/>
      <c r="IG40" s="325"/>
      <c r="IH40" s="325"/>
      <c r="II40" s="325"/>
      <c r="IJ40" s="325"/>
      <c r="IK40" s="325"/>
      <c r="IL40" s="325"/>
      <c r="IM40" s="325"/>
      <c r="IN40" s="325"/>
      <c r="IO40" s="325"/>
      <c r="IP40" s="325"/>
      <c r="IQ40" s="325"/>
      <c r="IR40" s="325"/>
      <c r="IS40" s="325"/>
      <c r="IT40" s="325"/>
      <c r="IU40" s="325"/>
      <c r="IV40" s="325"/>
    </row>
    <row r="41" spans="1:256" ht="15.75">
      <c r="A41" s="419"/>
      <c r="I41" s="302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  <c r="DJ41" s="325"/>
      <c r="DK41" s="325"/>
      <c r="DL41" s="325"/>
      <c r="DM41" s="325"/>
      <c r="DN41" s="325"/>
      <c r="DO41" s="325"/>
      <c r="DP41" s="325"/>
      <c r="DQ41" s="325"/>
      <c r="DR41" s="325"/>
      <c r="DS41" s="325"/>
      <c r="DT41" s="325"/>
      <c r="DU41" s="325"/>
      <c r="DV41" s="325"/>
      <c r="DW41" s="325"/>
      <c r="DX41" s="325"/>
      <c r="DY41" s="325"/>
      <c r="DZ41" s="325"/>
      <c r="EA41" s="325"/>
      <c r="EB41" s="325"/>
      <c r="EC41" s="325"/>
      <c r="ED41" s="325"/>
      <c r="EE41" s="325"/>
      <c r="EF41" s="325"/>
      <c r="EG41" s="325"/>
      <c r="EH41" s="325"/>
      <c r="EI41" s="325"/>
      <c r="EJ41" s="325"/>
      <c r="EK41" s="325"/>
      <c r="EL41" s="325"/>
      <c r="EM41" s="325"/>
      <c r="EN41" s="325"/>
      <c r="EO41" s="325"/>
      <c r="EP41" s="325"/>
      <c r="EQ41" s="325"/>
      <c r="ER41" s="325"/>
      <c r="ES41" s="325"/>
      <c r="ET41" s="325"/>
      <c r="EU41" s="325"/>
      <c r="EV41" s="325"/>
      <c r="EW41" s="325"/>
      <c r="EX41" s="325"/>
      <c r="EY41" s="325"/>
      <c r="EZ41" s="325"/>
      <c r="FA41" s="325"/>
      <c r="FB41" s="325"/>
      <c r="FC41" s="325"/>
      <c r="FD41" s="325"/>
      <c r="FE41" s="325"/>
      <c r="FF41" s="325"/>
      <c r="FG41" s="325"/>
      <c r="FH41" s="325"/>
      <c r="FI41" s="325"/>
      <c r="FJ41" s="325"/>
      <c r="FK41" s="325"/>
      <c r="FL41" s="325"/>
      <c r="FM41" s="325"/>
      <c r="FN41" s="325"/>
      <c r="FO41" s="325"/>
      <c r="FP41" s="325"/>
      <c r="FQ41" s="325"/>
      <c r="FR41" s="325"/>
      <c r="FS41" s="325"/>
      <c r="FT41" s="325"/>
      <c r="FU41" s="325"/>
      <c r="FV41" s="325"/>
      <c r="FW41" s="325"/>
      <c r="FX41" s="325"/>
      <c r="FY41" s="325"/>
      <c r="FZ41" s="325"/>
      <c r="GA41" s="325"/>
      <c r="GB41" s="325"/>
      <c r="GC41" s="325"/>
      <c r="GD41" s="325"/>
      <c r="GE41" s="325"/>
      <c r="GF41" s="325"/>
      <c r="GG41" s="325"/>
      <c r="GH41" s="325"/>
      <c r="GI41" s="325"/>
      <c r="GJ41" s="325"/>
      <c r="GK41" s="325"/>
      <c r="GL41" s="325"/>
      <c r="GM41" s="325"/>
      <c r="GN41" s="325"/>
      <c r="GO41" s="325"/>
      <c r="GP41" s="325"/>
      <c r="GQ41" s="325"/>
      <c r="GR41" s="325"/>
      <c r="GS41" s="325"/>
      <c r="GT41" s="325"/>
      <c r="GU41" s="325"/>
      <c r="GV41" s="325"/>
      <c r="GW41" s="325"/>
      <c r="GX41" s="325"/>
      <c r="GY41" s="325"/>
      <c r="GZ41" s="325"/>
      <c r="HA41" s="325"/>
      <c r="HB41" s="325"/>
      <c r="HC41" s="325"/>
      <c r="HD41" s="325"/>
      <c r="HE41" s="325"/>
      <c r="HF41" s="325"/>
      <c r="HG41" s="325"/>
      <c r="HH41" s="325"/>
      <c r="HI41" s="325"/>
      <c r="HJ41" s="325"/>
      <c r="HK41" s="325"/>
      <c r="HL41" s="325"/>
      <c r="HM41" s="325"/>
      <c r="HN41" s="325"/>
      <c r="HO41" s="325"/>
      <c r="HP41" s="325"/>
      <c r="HQ41" s="325"/>
      <c r="HR41" s="325"/>
      <c r="HS41" s="325"/>
      <c r="HT41" s="325"/>
      <c r="HU41" s="325"/>
      <c r="HV41" s="325"/>
      <c r="HW41" s="325"/>
      <c r="HX41" s="325"/>
      <c r="HY41" s="325"/>
      <c r="HZ41" s="325"/>
      <c r="IA41" s="325"/>
      <c r="IB41" s="325"/>
      <c r="IC41" s="325"/>
      <c r="ID41" s="325"/>
      <c r="IE41" s="325"/>
      <c r="IF41" s="325"/>
      <c r="IG41" s="325"/>
      <c r="IH41" s="325"/>
      <c r="II41" s="325"/>
      <c r="IJ41" s="325"/>
      <c r="IK41" s="325"/>
      <c r="IL41" s="325"/>
      <c r="IM41" s="325"/>
      <c r="IN41" s="325"/>
      <c r="IO41" s="325"/>
      <c r="IP41" s="325"/>
      <c r="IQ41" s="325"/>
      <c r="IR41" s="325"/>
      <c r="IS41" s="325"/>
      <c r="IT41" s="325"/>
      <c r="IU41" s="325"/>
      <c r="IV41" s="325"/>
    </row>
    <row r="42" spans="1:256" ht="15.75">
      <c r="A42" s="419"/>
      <c r="I42" s="302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325"/>
      <c r="DL42" s="325"/>
      <c r="DM42" s="325"/>
      <c r="DN42" s="325"/>
      <c r="DO42" s="325"/>
      <c r="DP42" s="325"/>
      <c r="DQ42" s="325"/>
      <c r="DR42" s="325"/>
      <c r="DS42" s="325"/>
      <c r="DT42" s="325"/>
      <c r="DU42" s="325"/>
      <c r="DV42" s="325"/>
      <c r="DW42" s="325"/>
      <c r="DX42" s="325"/>
      <c r="DY42" s="325"/>
      <c r="DZ42" s="325"/>
      <c r="EA42" s="325"/>
      <c r="EB42" s="325"/>
      <c r="EC42" s="325"/>
      <c r="ED42" s="325"/>
      <c r="EE42" s="325"/>
      <c r="EF42" s="325"/>
      <c r="EG42" s="325"/>
      <c r="EH42" s="325"/>
      <c r="EI42" s="325"/>
      <c r="EJ42" s="325"/>
      <c r="EK42" s="325"/>
      <c r="EL42" s="325"/>
      <c r="EM42" s="325"/>
      <c r="EN42" s="325"/>
      <c r="EO42" s="325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325"/>
      <c r="FA42" s="325"/>
      <c r="FB42" s="325"/>
      <c r="FC42" s="325"/>
      <c r="FD42" s="325"/>
      <c r="FE42" s="325"/>
      <c r="FF42" s="325"/>
      <c r="FG42" s="325"/>
      <c r="FH42" s="325"/>
      <c r="FI42" s="325"/>
      <c r="FJ42" s="325"/>
      <c r="FK42" s="325"/>
      <c r="FL42" s="325"/>
      <c r="FM42" s="325"/>
      <c r="FN42" s="325"/>
      <c r="FO42" s="325"/>
      <c r="FP42" s="325"/>
      <c r="FQ42" s="325"/>
      <c r="FR42" s="325"/>
      <c r="FS42" s="325"/>
      <c r="FT42" s="325"/>
      <c r="FU42" s="325"/>
      <c r="FV42" s="325"/>
      <c r="FW42" s="325"/>
      <c r="FX42" s="325"/>
      <c r="FY42" s="325"/>
      <c r="FZ42" s="325"/>
      <c r="GA42" s="325"/>
      <c r="GB42" s="325"/>
      <c r="GC42" s="325"/>
      <c r="GD42" s="325"/>
      <c r="GE42" s="325"/>
      <c r="GF42" s="325"/>
      <c r="GG42" s="325"/>
      <c r="GH42" s="325"/>
      <c r="GI42" s="325"/>
      <c r="GJ42" s="325"/>
      <c r="GK42" s="325"/>
      <c r="GL42" s="325"/>
      <c r="GM42" s="325"/>
      <c r="GN42" s="325"/>
      <c r="GO42" s="325"/>
      <c r="GP42" s="325"/>
      <c r="GQ42" s="325"/>
      <c r="GR42" s="325"/>
      <c r="GS42" s="325"/>
      <c r="GT42" s="325"/>
      <c r="GU42" s="325"/>
      <c r="GV42" s="325"/>
      <c r="GW42" s="325"/>
      <c r="GX42" s="325"/>
      <c r="GY42" s="325"/>
      <c r="GZ42" s="325"/>
      <c r="HA42" s="325"/>
      <c r="HB42" s="325"/>
      <c r="HC42" s="325"/>
      <c r="HD42" s="325"/>
      <c r="HE42" s="325"/>
      <c r="HF42" s="325"/>
      <c r="HG42" s="325"/>
      <c r="HH42" s="325"/>
      <c r="HI42" s="325"/>
      <c r="HJ42" s="325"/>
      <c r="HK42" s="325"/>
      <c r="HL42" s="325"/>
      <c r="HM42" s="325"/>
      <c r="HN42" s="325"/>
      <c r="HO42" s="325"/>
      <c r="HP42" s="325"/>
      <c r="HQ42" s="325"/>
      <c r="HR42" s="325"/>
      <c r="HS42" s="325"/>
      <c r="HT42" s="325"/>
      <c r="HU42" s="325"/>
      <c r="HV42" s="325"/>
      <c r="HW42" s="325"/>
      <c r="HX42" s="325"/>
      <c r="HY42" s="325"/>
      <c r="HZ42" s="325"/>
      <c r="IA42" s="325"/>
      <c r="IB42" s="325"/>
      <c r="IC42" s="325"/>
      <c r="ID42" s="325"/>
      <c r="IE42" s="325"/>
      <c r="IF42" s="325"/>
      <c r="IG42" s="325"/>
      <c r="IH42" s="325"/>
      <c r="II42" s="325"/>
      <c r="IJ42" s="325"/>
      <c r="IK42" s="325"/>
      <c r="IL42" s="325"/>
      <c r="IM42" s="325"/>
      <c r="IN42" s="325"/>
      <c r="IO42" s="325"/>
      <c r="IP42" s="325"/>
      <c r="IQ42" s="325"/>
      <c r="IR42" s="325"/>
      <c r="IS42" s="325"/>
      <c r="IT42" s="325"/>
      <c r="IU42" s="325"/>
      <c r="IV42" s="325"/>
    </row>
    <row r="43" spans="1:256" ht="15.75">
      <c r="A43" s="419"/>
      <c r="I43" s="302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25"/>
      <c r="EE43" s="325"/>
      <c r="EF43" s="325"/>
      <c r="EG43" s="325"/>
      <c r="EH43" s="325"/>
      <c r="EI43" s="325"/>
      <c r="EJ43" s="325"/>
      <c r="EK43" s="325"/>
      <c r="EL43" s="325"/>
      <c r="EM43" s="325"/>
      <c r="EN43" s="325"/>
      <c r="EO43" s="325"/>
      <c r="EP43" s="325"/>
      <c r="EQ43" s="325"/>
      <c r="ER43" s="325"/>
      <c r="ES43" s="325"/>
      <c r="ET43" s="325"/>
      <c r="EU43" s="325"/>
      <c r="EV43" s="325"/>
      <c r="EW43" s="325"/>
      <c r="EX43" s="325"/>
      <c r="EY43" s="325"/>
      <c r="EZ43" s="325"/>
      <c r="FA43" s="325"/>
      <c r="FB43" s="325"/>
      <c r="FC43" s="325"/>
      <c r="FD43" s="325"/>
      <c r="FE43" s="325"/>
      <c r="FF43" s="325"/>
      <c r="FG43" s="325"/>
      <c r="FH43" s="325"/>
      <c r="FI43" s="325"/>
      <c r="FJ43" s="325"/>
      <c r="FK43" s="325"/>
      <c r="FL43" s="325"/>
      <c r="FM43" s="325"/>
      <c r="FN43" s="325"/>
      <c r="FO43" s="325"/>
      <c r="FP43" s="325"/>
      <c r="FQ43" s="325"/>
      <c r="FR43" s="325"/>
      <c r="FS43" s="325"/>
      <c r="FT43" s="325"/>
      <c r="FU43" s="325"/>
      <c r="FV43" s="325"/>
      <c r="FW43" s="325"/>
      <c r="FX43" s="325"/>
      <c r="FY43" s="325"/>
      <c r="FZ43" s="325"/>
      <c r="GA43" s="325"/>
      <c r="GB43" s="325"/>
      <c r="GC43" s="325"/>
      <c r="GD43" s="325"/>
      <c r="GE43" s="325"/>
      <c r="GF43" s="325"/>
      <c r="GG43" s="325"/>
      <c r="GH43" s="325"/>
      <c r="GI43" s="325"/>
      <c r="GJ43" s="325"/>
      <c r="GK43" s="325"/>
      <c r="GL43" s="325"/>
      <c r="GM43" s="325"/>
      <c r="GN43" s="325"/>
      <c r="GO43" s="325"/>
      <c r="GP43" s="325"/>
      <c r="GQ43" s="325"/>
      <c r="GR43" s="325"/>
      <c r="GS43" s="325"/>
      <c r="GT43" s="325"/>
      <c r="GU43" s="325"/>
      <c r="GV43" s="325"/>
      <c r="GW43" s="325"/>
      <c r="GX43" s="325"/>
      <c r="GY43" s="325"/>
      <c r="GZ43" s="325"/>
      <c r="HA43" s="325"/>
      <c r="HB43" s="325"/>
      <c r="HC43" s="325"/>
      <c r="HD43" s="325"/>
      <c r="HE43" s="325"/>
      <c r="HF43" s="325"/>
      <c r="HG43" s="325"/>
      <c r="HH43" s="325"/>
      <c r="HI43" s="325"/>
      <c r="HJ43" s="325"/>
      <c r="HK43" s="325"/>
      <c r="HL43" s="325"/>
      <c r="HM43" s="325"/>
      <c r="HN43" s="325"/>
      <c r="HO43" s="325"/>
      <c r="HP43" s="325"/>
      <c r="HQ43" s="325"/>
      <c r="HR43" s="325"/>
      <c r="HS43" s="325"/>
      <c r="HT43" s="325"/>
      <c r="HU43" s="325"/>
      <c r="HV43" s="325"/>
      <c r="HW43" s="325"/>
      <c r="HX43" s="325"/>
      <c r="HY43" s="325"/>
      <c r="HZ43" s="325"/>
      <c r="IA43" s="325"/>
      <c r="IB43" s="325"/>
      <c r="IC43" s="325"/>
      <c r="ID43" s="325"/>
      <c r="IE43" s="325"/>
      <c r="IF43" s="325"/>
      <c r="IG43" s="325"/>
      <c r="IH43" s="325"/>
      <c r="II43" s="325"/>
      <c r="IJ43" s="325"/>
      <c r="IK43" s="325"/>
      <c r="IL43" s="325"/>
      <c r="IM43" s="325"/>
      <c r="IN43" s="325"/>
      <c r="IO43" s="325"/>
      <c r="IP43" s="325"/>
      <c r="IQ43" s="325"/>
      <c r="IR43" s="325"/>
      <c r="IS43" s="325"/>
      <c r="IT43" s="325"/>
      <c r="IU43" s="325"/>
      <c r="IV43" s="325"/>
    </row>
    <row r="44" spans="1:256" ht="15.75">
      <c r="A44" s="419"/>
      <c r="I44" s="302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5"/>
      <c r="DU44" s="325"/>
      <c r="DV44" s="325"/>
      <c r="DW44" s="325"/>
      <c r="DX44" s="325"/>
      <c r="DY44" s="325"/>
      <c r="DZ44" s="325"/>
      <c r="EA44" s="325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/>
      <c r="EQ44" s="325"/>
      <c r="ER44" s="325"/>
      <c r="ES44" s="325"/>
      <c r="ET44" s="325"/>
      <c r="EU44" s="325"/>
      <c r="EV44" s="325"/>
      <c r="EW44" s="325"/>
      <c r="EX44" s="325"/>
      <c r="EY44" s="325"/>
      <c r="EZ44" s="325"/>
      <c r="FA44" s="325"/>
      <c r="FB44" s="325"/>
      <c r="FC44" s="325"/>
      <c r="FD44" s="325"/>
      <c r="FE44" s="325"/>
      <c r="FF44" s="325"/>
      <c r="FG44" s="325"/>
      <c r="FH44" s="325"/>
      <c r="FI44" s="325"/>
      <c r="FJ44" s="325"/>
      <c r="FK44" s="325"/>
      <c r="FL44" s="325"/>
      <c r="FM44" s="325"/>
      <c r="FN44" s="325"/>
      <c r="FO44" s="325"/>
      <c r="FP44" s="325"/>
      <c r="FQ44" s="325"/>
      <c r="FR44" s="325"/>
      <c r="FS44" s="325"/>
      <c r="FT44" s="325"/>
      <c r="FU44" s="325"/>
      <c r="FV44" s="325"/>
      <c r="FW44" s="325"/>
      <c r="FX44" s="325"/>
      <c r="FY44" s="325"/>
      <c r="FZ44" s="325"/>
      <c r="GA44" s="325"/>
      <c r="GB44" s="325"/>
      <c r="GC44" s="325"/>
      <c r="GD44" s="325"/>
      <c r="GE44" s="325"/>
      <c r="GF44" s="325"/>
      <c r="GG44" s="325"/>
      <c r="GH44" s="325"/>
      <c r="GI44" s="325"/>
      <c r="GJ44" s="325"/>
      <c r="GK44" s="325"/>
      <c r="GL44" s="325"/>
      <c r="GM44" s="325"/>
      <c r="GN44" s="325"/>
      <c r="GO44" s="325"/>
      <c r="GP44" s="325"/>
      <c r="GQ44" s="325"/>
      <c r="GR44" s="325"/>
      <c r="GS44" s="325"/>
      <c r="GT44" s="325"/>
      <c r="GU44" s="325"/>
      <c r="GV44" s="325"/>
      <c r="GW44" s="325"/>
      <c r="GX44" s="325"/>
      <c r="GY44" s="325"/>
      <c r="GZ44" s="325"/>
      <c r="HA44" s="325"/>
      <c r="HB44" s="325"/>
      <c r="HC44" s="325"/>
      <c r="HD44" s="325"/>
      <c r="HE44" s="325"/>
      <c r="HF44" s="325"/>
      <c r="HG44" s="325"/>
      <c r="HH44" s="325"/>
      <c r="HI44" s="325"/>
      <c r="HJ44" s="325"/>
      <c r="HK44" s="325"/>
      <c r="HL44" s="325"/>
      <c r="HM44" s="325"/>
      <c r="HN44" s="325"/>
      <c r="HO44" s="325"/>
      <c r="HP44" s="325"/>
      <c r="HQ44" s="325"/>
      <c r="HR44" s="325"/>
      <c r="HS44" s="325"/>
      <c r="HT44" s="325"/>
      <c r="HU44" s="325"/>
      <c r="HV44" s="325"/>
      <c r="HW44" s="325"/>
      <c r="HX44" s="325"/>
      <c r="HY44" s="325"/>
      <c r="HZ44" s="325"/>
      <c r="IA44" s="325"/>
      <c r="IB44" s="325"/>
      <c r="IC44" s="325"/>
      <c r="ID44" s="325"/>
      <c r="IE44" s="325"/>
      <c r="IF44" s="325"/>
      <c r="IG44" s="325"/>
      <c r="IH44" s="325"/>
      <c r="II44" s="325"/>
      <c r="IJ44" s="325"/>
      <c r="IK44" s="325"/>
      <c r="IL44" s="325"/>
      <c r="IM44" s="325"/>
      <c r="IN44" s="325"/>
      <c r="IO44" s="325"/>
      <c r="IP44" s="325"/>
      <c r="IQ44" s="325"/>
      <c r="IR44" s="325"/>
      <c r="IS44" s="325"/>
      <c r="IT44" s="325"/>
      <c r="IU44" s="325"/>
      <c r="IV44" s="325"/>
    </row>
    <row r="45" spans="1:256" ht="15.75">
      <c r="A45" s="419"/>
      <c r="I45" s="302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5"/>
      <c r="CX45" s="325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  <c r="DJ45" s="325"/>
      <c r="DK45" s="325"/>
      <c r="DL45" s="325"/>
      <c r="DM45" s="325"/>
      <c r="DN45" s="325"/>
      <c r="DO45" s="325"/>
      <c r="DP45" s="325"/>
      <c r="DQ45" s="325"/>
      <c r="DR45" s="325"/>
      <c r="DS45" s="325"/>
      <c r="DT45" s="325"/>
      <c r="DU45" s="325"/>
      <c r="DV45" s="325"/>
      <c r="DW45" s="325"/>
      <c r="DX45" s="325"/>
      <c r="DY45" s="325"/>
      <c r="DZ45" s="325"/>
      <c r="EA45" s="325"/>
      <c r="EB45" s="325"/>
      <c r="EC45" s="325"/>
      <c r="ED45" s="325"/>
      <c r="EE45" s="325"/>
      <c r="EF45" s="325"/>
      <c r="EG45" s="325"/>
      <c r="EH45" s="325"/>
      <c r="EI45" s="325"/>
      <c r="EJ45" s="325"/>
      <c r="EK45" s="325"/>
      <c r="EL45" s="325"/>
      <c r="EM45" s="325"/>
      <c r="EN45" s="325"/>
      <c r="EO45" s="325"/>
      <c r="EP45" s="325"/>
      <c r="EQ45" s="325"/>
      <c r="ER45" s="325"/>
      <c r="ES45" s="325"/>
      <c r="ET45" s="325"/>
      <c r="EU45" s="325"/>
      <c r="EV45" s="325"/>
      <c r="EW45" s="325"/>
      <c r="EX45" s="325"/>
      <c r="EY45" s="325"/>
      <c r="EZ45" s="325"/>
      <c r="FA45" s="325"/>
      <c r="FB45" s="325"/>
      <c r="FC45" s="325"/>
      <c r="FD45" s="325"/>
      <c r="FE45" s="325"/>
      <c r="FF45" s="325"/>
      <c r="FG45" s="325"/>
      <c r="FH45" s="325"/>
      <c r="FI45" s="325"/>
      <c r="FJ45" s="325"/>
      <c r="FK45" s="325"/>
      <c r="FL45" s="325"/>
      <c r="FM45" s="325"/>
      <c r="FN45" s="325"/>
      <c r="FO45" s="325"/>
      <c r="FP45" s="325"/>
      <c r="FQ45" s="325"/>
      <c r="FR45" s="325"/>
      <c r="FS45" s="325"/>
      <c r="FT45" s="325"/>
      <c r="FU45" s="325"/>
      <c r="FV45" s="325"/>
      <c r="FW45" s="325"/>
      <c r="FX45" s="325"/>
      <c r="FY45" s="325"/>
      <c r="FZ45" s="325"/>
      <c r="GA45" s="325"/>
      <c r="GB45" s="325"/>
      <c r="GC45" s="325"/>
      <c r="GD45" s="325"/>
      <c r="GE45" s="325"/>
      <c r="GF45" s="325"/>
      <c r="GG45" s="325"/>
      <c r="GH45" s="325"/>
      <c r="GI45" s="325"/>
      <c r="GJ45" s="325"/>
      <c r="GK45" s="325"/>
      <c r="GL45" s="325"/>
      <c r="GM45" s="325"/>
      <c r="GN45" s="325"/>
      <c r="GO45" s="325"/>
      <c r="GP45" s="325"/>
      <c r="GQ45" s="325"/>
      <c r="GR45" s="325"/>
      <c r="GS45" s="325"/>
      <c r="GT45" s="325"/>
      <c r="GU45" s="325"/>
      <c r="GV45" s="325"/>
      <c r="GW45" s="325"/>
      <c r="GX45" s="325"/>
      <c r="GY45" s="325"/>
      <c r="GZ45" s="325"/>
      <c r="HA45" s="325"/>
      <c r="HB45" s="325"/>
      <c r="HC45" s="325"/>
      <c r="HD45" s="325"/>
      <c r="HE45" s="325"/>
      <c r="HF45" s="325"/>
      <c r="HG45" s="325"/>
      <c r="HH45" s="325"/>
      <c r="HI45" s="325"/>
      <c r="HJ45" s="325"/>
      <c r="HK45" s="325"/>
      <c r="HL45" s="325"/>
      <c r="HM45" s="325"/>
      <c r="HN45" s="325"/>
      <c r="HO45" s="325"/>
      <c r="HP45" s="325"/>
      <c r="HQ45" s="325"/>
      <c r="HR45" s="325"/>
      <c r="HS45" s="325"/>
      <c r="HT45" s="325"/>
      <c r="HU45" s="325"/>
      <c r="HV45" s="325"/>
      <c r="HW45" s="325"/>
      <c r="HX45" s="325"/>
      <c r="HY45" s="325"/>
      <c r="HZ45" s="325"/>
      <c r="IA45" s="325"/>
      <c r="IB45" s="325"/>
      <c r="IC45" s="325"/>
      <c r="ID45" s="325"/>
      <c r="IE45" s="325"/>
      <c r="IF45" s="325"/>
      <c r="IG45" s="325"/>
      <c r="IH45" s="325"/>
      <c r="II45" s="325"/>
      <c r="IJ45" s="325"/>
      <c r="IK45" s="325"/>
      <c r="IL45" s="325"/>
      <c r="IM45" s="325"/>
      <c r="IN45" s="325"/>
      <c r="IO45" s="325"/>
      <c r="IP45" s="325"/>
      <c r="IQ45" s="325"/>
      <c r="IR45" s="325"/>
      <c r="IS45" s="325"/>
      <c r="IT45" s="325"/>
      <c r="IU45" s="325"/>
      <c r="IV45" s="325"/>
    </row>
    <row r="46" spans="1:256" ht="15.75">
      <c r="A46" s="419"/>
      <c r="I46" s="302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325"/>
      <c r="DL46" s="325"/>
      <c r="DM46" s="325"/>
      <c r="DN46" s="325"/>
      <c r="DO46" s="325"/>
      <c r="DP46" s="325"/>
      <c r="DQ46" s="325"/>
      <c r="DR46" s="325"/>
      <c r="DS46" s="325"/>
      <c r="DT46" s="325"/>
      <c r="DU46" s="325"/>
      <c r="DV46" s="325"/>
      <c r="DW46" s="325"/>
      <c r="DX46" s="325"/>
      <c r="DY46" s="325"/>
      <c r="DZ46" s="325"/>
      <c r="EA46" s="325"/>
      <c r="EB46" s="325"/>
      <c r="EC46" s="325"/>
      <c r="ED46" s="325"/>
      <c r="EE46" s="325"/>
      <c r="EF46" s="325"/>
      <c r="EG46" s="325"/>
      <c r="EH46" s="325"/>
      <c r="EI46" s="325"/>
      <c r="EJ46" s="325"/>
      <c r="EK46" s="325"/>
      <c r="EL46" s="325"/>
      <c r="EM46" s="325"/>
      <c r="EN46" s="325"/>
      <c r="EO46" s="325"/>
      <c r="EP46" s="325"/>
      <c r="EQ46" s="325"/>
      <c r="ER46" s="325"/>
      <c r="ES46" s="325"/>
      <c r="ET46" s="325"/>
      <c r="EU46" s="325"/>
      <c r="EV46" s="325"/>
      <c r="EW46" s="325"/>
      <c r="EX46" s="325"/>
      <c r="EY46" s="325"/>
      <c r="EZ46" s="325"/>
      <c r="FA46" s="325"/>
      <c r="FB46" s="325"/>
      <c r="FC46" s="325"/>
      <c r="FD46" s="325"/>
      <c r="FE46" s="325"/>
      <c r="FF46" s="325"/>
      <c r="FG46" s="325"/>
      <c r="FH46" s="325"/>
      <c r="FI46" s="325"/>
      <c r="FJ46" s="325"/>
      <c r="FK46" s="325"/>
      <c r="FL46" s="325"/>
      <c r="FM46" s="325"/>
      <c r="FN46" s="325"/>
      <c r="FO46" s="325"/>
      <c r="FP46" s="325"/>
      <c r="FQ46" s="325"/>
      <c r="FR46" s="325"/>
      <c r="FS46" s="325"/>
      <c r="FT46" s="325"/>
      <c r="FU46" s="325"/>
      <c r="FV46" s="325"/>
      <c r="FW46" s="325"/>
      <c r="FX46" s="325"/>
      <c r="FY46" s="325"/>
      <c r="FZ46" s="325"/>
      <c r="GA46" s="325"/>
      <c r="GB46" s="325"/>
      <c r="GC46" s="325"/>
      <c r="GD46" s="325"/>
      <c r="GE46" s="325"/>
      <c r="GF46" s="325"/>
      <c r="GG46" s="325"/>
      <c r="GH46" s="325"/>
      <c r="GI46" s="325"/>
      <c r="GJ46" s="325"/>
      <c r="GK46" s="325"/>
      <c r="GL46" s="325"/>
      <c r="GM46" s="325"/>
      <c r="GN46" s="325"/>
      <c r="GO46" s="325"/>
      <c r="GP46" s="325"/>
      <c r="GQ46" s="325"/>
      <c r="GR46" s="325"/>
      <c r="GS46" s="325"/>
      <c r="GT46" s="325"/>
      <c r="GU46" s="325"/>
      <c r="GV46" s="325"/>
      <c r="GW46" s="325"/>
      <c r="GX46" s="325"/>
      <c r="GY46" s="325"/>
      <c r="GZ46" s="325"/>
      <c r="HA46" s="325"/>
      <c r="HB46" s="325"/>
      <c r="HC46" s="325"/>
      <c r="HD46" s="325"/>
      <c r="HE46" s="325"/>
      <c r="HF46" s="325"/>
      <c r="HG46" s="325"/>
      <c r="HH46" s="325"/>
      <c r="HI46" s="325"/>
      <c r="HJ46" s="325"/>
      <c r="HK46" s="325"/>
      <c r="HL46" s="325"/>
      <c r="HM46" s="325"/>
      <c r="HN46" s="325"/>
      <c r="HO46" s="325"/>
      <c r="HP46" s="325"/>
      <c r="HQ46" s="325"/>
      <c r="HR46" s="325"/>
      <c r="HS46" s="325"/>
      <c r="HT46" s="325"/>
      <c r="HU46" s="325"/>
      <c r="HV46" s="325"/>
      <c r="HW46" s="325"/>
      <c r="HX46" s="325"/>
      <c r="HY46" s="325"/>
      <c r="HZ46" s="325"/>
      <c r="IA46" s="325"/>
      <c r="IB46" s="325"/>
      <c r="IC46" s="325"/>
      <c r="ID46" s="325"/>
      <c r="IE46" s="325"/>
      <c r="IF46" s="325"/>
      <c r="IG46" s="325"/>
      <c r="IH46" s="325"/>
      <c r="II46" s="325"/>
      <c r="IJ46" s="325"/>
      <c r="IK46" s="325"/>
      <c r="IL46" s="325"/>
      <c r="IM46" s="325"/>
      <c r="IN46" s="325"/>
      <c r="IO46" s="325"/>
      <c r="IP46" s="325"/>
      <c r="IQ46" s="325"/>
      <c r="IR46" s="325"/>
      <c r="IS46" s="325"/>
      <c r="IT46" s="325"/>
      <c r="IU46" s="325"/>
      <c r="IV46" s="325"/>
    </row>
    <row r="47" spans="1:256" ht="15.75">
      <c r="A47" s="419"/>
      <c r="I47" s="302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  <c r="DJ47" s="325"/>
      <c r="DK47" s="325"/>
      <c r="DL47" s="325"/>
      <c r="DM47" s="325"/>
      <c r="DN47" s="325"/>
      <c r="DO47" s="325"/>
      <c r="DP47" s="325"/>
      <c r="DQ47" s="325"/>
      <c r="DR47" s="325"/>
      <c r="DS47" s="325"/>
      <c r="DT47" s="325"/>
      <c r="DU47" s="325"/>
      <c r="DV47" s="325"/>
      <c r="DW47" s="325"/>
      <c r="DX47" s="325"/>
      <c r="DY47" s="325"/>
      <c r="DZ47" s="325"/>
      <c r="EA47" s="325"/>
      <c r="EB47" s="325"/>
      <c r="EC47" s="325"/>
      <c r="ED47" s="325"/>
      <c r="EE47" s="325"/>
      <c r="EF47" s="325"/>
      <c r="EG47" s="325"/>
      <c r="EH47" s="325"/>
      <c r="EI47" s="325"/>
      <c r="EJ47" s="325"/>
      <c r="EK47" s="325"/>
      <c r="EL47" s="325"/>
      <c r="EM47" s="325"/>
      <c r="EN47" s="325"/>
      <c r="EO47" s="325"/>
      <c r="EP47" s="325"/>
      <c r="EQ47" s="325"/>
      <c r="ER47" s="325"/>
      <c r="ES47" s="325"/>
      <c r="ET47" s="325"/>
      <c r="EU47" s="325"/>
      <c r="EV47" s="325"/>
      <c r="EW47" s="325"/>
      <c r="EX47" s="325"/>
      <c r="EY47" s="325"/>
      <c r="EZ47" s="325"/>
      <c r="FA47" s="325"/>
      <c r="FB47" s="325"/>
      <c r="FC47" s="325"/>
      <c r="FD47" s="325"/>
      <c r="FE47" s="325"/>
      <c r="FF47" s="325"/>
      <c r="FG47" s="325"/>
      <c r="FH47" s="325"/>
      <c r="FI47" s="325"/>
      <c r="FJ47" s="325"/>
      <c r="FK47" s="325"/>
      <c r="FL47" s="325"/>
      <c r="FM47" s="325"/>
      <c r="FN47" s="325"/>
      <c r="FO47" s="325"/>
      <c r="FP47" s="325"/>
      <c r="FQ47" s="325"/>
      <c r="FR47" s="325"/>
      <c r="FS47" s="325"/>
      <c r="FT47" s="325"/>
      <c r="FU47" s="325"/>
      <c r="FV47" s="325"/>
      <c r="FW47" s="325"/>
      <c r="FX47" s="325"/>
      <c r="FY47" s="325"/>
      <c r="FZ47" s="325"/>
      <c r="GA47" s="325"/>
      <c r="GB47" s="325"/>
      <c r="GC47" s="325"/>
      <c r="GD47" s="325"/>
      <c r="GE47" s="325"/>
      <c r="GF47" s="325"/>
      <c r="GG47" s="325"/>
      <c r="GH47" s="325"/>
      <c r="GI47" s="325"/>
      <c r="GJ47" s="325"/>
      <c r="GK47" s="325"/>
      <c r="GL47" s="325"/>
      <c r="GM47" s="325"/>
      <c r="GN47" s="325"/>
      <c r="GO47" s="325"/>
      <c r="GP47" s="325"/>
      <c r="GQ47" s="325"/>
      <c r="GR47" s="325"/>
      <c r="GS47" s="325"/>
      <c r="GT47" s="325"/>
      <c r="GU47" s="325"/>
      <c r="GV47" s="325"/>
      <c r="GW47" s="325"/>
      <c r="GX47" s="325"/>
      <c r="GY47" s="325"/>
      <c r="GZ47" s="325"/>
      <c r="HA47" s="325"/>
      <c r="HB47" s="325"/>
      <c r="HC47" s="325"/>
      <c r="HD47" s="325"/>
      <c r="HE47" s="325"/>
      <c r="HF47" s="325"/>
      <c r="HG47" s="325"/>
      <c r="HH47" s="325"/>
      <c r="HI47" s="325"/>
      <c r="HJ47" s="325"/>
      <c r="HK47" s="325"/>
      <c r="HL47" s="325"/>
      <c r="HM47" s="325"/>
      <c r="HN47" s="325"/>
      <c r="HO47" s="325"/>
      <c r="HP47" s="325"/>
      <c r="HQ47" s="325"/>
      <c r="HR47" s="325"/>
      <c r="HS47" s="325"/>
      <c r="HT47" s="325"/>
      <c r="HU47" s="325"/>
      <c r="HV47" s="325"/>
      <c r="HW47" s="325"/>
      <c r="HX47" s="325"/>
      <c r="HY47" s="325"/>
      <c r="HZ47" s="325"/>
      <c r="IA47" s="325"/>
      <c r="IB47" s="325"/>
      <c r="IC47" s="325"/>
      <c r="ID47" s="325"/>
      <c r="IE47" s="325"/>
      <c r="IF47" s="325"/>
      <c r="IG47" s="325"/>
      <c r="IH47" s="325"/>
      <c r="II47" s="325"/>
      <c r="IJ47" s="325"/>
      <c r="IK47" s="325"/>
      <c r="IL47" s="325"/>
      <c r="IM47" s="325"/>
      <c r="IN47" s="325"/>
      <c r="IO47" s="325"/>
      <c r="IP47" s="325"/>
      <c r="IQ47" s="325"/>
      <c r="IR47" s="325"/>
      <c r="IS47" s="325"/>
      <c r="IT47" s="325"/>
      <c r="IU47" s="325"/>
      <c r="IV47" s="325"/>
    </row>
    <row r="48" spans="1:256" ht="15.75">
      <c r="A48" s="419"/>
      <c r="I48" s="302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  <c r="DJ48" s="325"/>
      <c r="DK48" s="325"/>
      <c r="DL48" s="325"/>
      <c r="DM48" s="325"/>
      <c r="DN48" s="325"/>
      <c r="DO48" s="325"/>
      <c r="DP48" s="325"/>
      <c r="DQ48" s="325"/>
      <c r="DR48" s="325"/>
      <c r="DS48" s="325"/>
      <c r="DT48" s="325"/>
      <c r="DU48" s="325"/>
      <c r="DV48" s="325"/>
      <c r="DW48" s="325"/>
      <c r="DX48" s="325"/>
      <c r="DY48" s="325"/>
      <c r="DZ48" s="325"/>
      <c r="EA48" s="325"/>
      <c r="EB48" s="325"/>
      <c r="EC48" s="325"/>
      <c r="ED48" s="325"/>
      <c r="EE48" s="325"/>
      <c r="EF48" s="325"/>
      <c r="EG48" s="325"/>
      <c r="EH48" s="325"/>
      <c r="EI48" s="325"/>
      <c r="EJ48" s="325"/>
      <c r="EK48" s="325"/>
      <c r="EL48" s="325"/>
      <c r="EM48" s="325"/>
      <c r="EN48" s="325"/>
      <c r="EO48" s="325"/>
      <c r="EP48" s="325"/>
      <c r="EQ48" s="325"/>
      <c r="ER48" s="325"/>
      <c r="ES48" s="325"/>
      <c r="ET48" s="325"/>
      <c r="EU48" s="325"/>
      <c r="EV48" s="325"/>
      <c r="EW48" s="325"/>
      <c r="EX48" s="325"/>
      <c r="EY48" s="325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5"/>
      <c r="FM48" s="325"/>
      <c r="FN48" s="325"/>
      <c r="FO48" s="325"/>
      <c r="FP48" s="325"/>
      <c r="FQ48" s="325"/>
      <c r="FR48" s="325"/>
      <c r="FS48" s="325"/>
      <c r="FT48" s="325"/>
      <c r="FU48" s="325"/>
      <c r="FV48" s="325"/>
      <c r="FW48" s="325"/>
      <c r="FX48" s="325"/>
      <c r="FY48" s="325"/>
      <c r="FZ48" s="325"/>
      <c r="GA48" s="325"/>
      <c r="GB48" s="325"/>
      <c r="GC48" s="325"/>
      <c r="GD48" s="325"/>
      <c r="GE48" s="325"/>
      <c r="GF48" s="325"/>
      <c r="GG48" s="325"/>
      <c r="GH48" s="325"/>
      <c r="GI48" s="325"/>
      <c r="GJ48" s="325"/>
      <c r="GK48" s="325"/>
      <c r="GL48" s="325"/>
      <c r="GM48" s="325"/>
      <c r="GN48" s="325"/>
      <c r="GO48" s="325"/>
      <c r="GP48" s="325"/>
      <c r="GQ48" s="325"/>
      <c r="GR48" s="325"/>
      <c r="GS48" s="325"/>
      <c r="GT48" s="325"/>
      <c r="GU48" s="325"/>
      <c r="GV48" s="325"/>
      <c r="GW48" s="325"/>
      <c r="GX48" s="325"/>
      <c r="GY48" s="325"/>
      <c r="GZ48" s="325"/>
      <c r="HA48" s="325"/>
      <c r="HB48" s="325"/>
      <c r="HC48" s="325"/>
      <c r="HD48" s="325"/>
      <c r="HE48" s="325"/>
      <c r="HF48" s="325"/>
      <c r="HG48" s="325"/>
      <c r="HH48" s="325"/>
      <c r="HI48" s="325"/>
      <c r="HJ48" s="325"/>
      <c r="HK48" s="325"/>
      <c r="HL48" s="325"/>
      <c r="HM48" s="325"/>
      <c r="HN48" s="325"/>
      <c r="HO48" s="325"/>
      <c r="HP48" s="325"/>
      <c r="HQ48" s="325"/>
      <c r="HR48" s="325"/>
      <c r="HS48" s="325"/>
      <c r="HT48" s="325"/>
      <c r="HU48" s="325"/>
      <c r="HV48" s="325"/>
      <c r="HW48" s="325"/>
      <c r="HX48" s="325"/>
      <c r="HY48" s="325"/>
      <c r="HZ48" s="325"/>
      <c r="IA48" s="325"/>
      <c r="IB48" s="325"/>
      <c r="IC48" s="325"/>
      <c r="ID48" s="325"/>
      <c r="IE48" s="325"/>
      <c r="IF48" s="325"/>
      <c r="IG48" s="325"/>
      <c r="IH48" s="325"/>
      <c r="II48" s="325"/>
      <c r="IJ48" s="325"/>
      <c r="IK48" s="325"/>
      <c r="IL48" s="325"/>
      <c r="IM48" s="325"/>
      <c r="IN48" s="325"/>
      <c r="IO48" s="325"/>
      <c r="IP48" s="325"/>
      <c r="IQ48" s="325"/>
      <c r="IR48" s="325"/>
      <c r="IS48" s="325"/>
      <c r="IT48" s="325"/>
      <c r="IU48" s="325"/>
      <c r="IV48" s="325"/>
    </row>
    <row r="49" spans="1:256" ht="15.75">
      <c r="A49" s="419"/>
      <c r="I49" s="302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  <c r="DJ49" s="325"/>
      <c r="DK49" s="325"/>
      <c r="DL49" s="325"/>
      <c r="DM49" s="325"/>
      <c r="DN49" s="325"/>
      <c r="DO49" s="325"/>
      <c r="DP49" s="325"/>
      <c r="DQ49" s="325"/>
      <c r="DR49" s="325"/>
      <c r="DS49" s="325"/>
      <c r="DT49" s="325"/>
      <c r="DU49" s="325"/>
      <c r="DV49" s="325"/>
      <c r="DW49" s="325"/>
      <c r="DX49" s="325"/>
      <c r="DY49" s="325"/>
      <c r="DZ49" s="325"/>
      <c r="EA49" s="325"/>
      <c r="EB49" s="325"/>
      <c r="EC49" s="325"/>
      <c r="ED49" s="325"/>
      <c r="EE49" s="325"/>
      <c r="EF49" s="325"/>
      <c r="EG49" s="325"/>
      <c r="EH49" s="325"/>
      <c r="EI49" s="325"/>
      <c r="EJ49" s="325"/>
      <c r="EK49" s="325"/>
      <c r="EL49" s="325"/>
      <c r="EM49" s="325"/>
      <c r="EN49" s="325"/>
      <c r="EO49" s="325"/>
      <c r="EP49" s="325"/>
      <c r="EQ49" s="325"/>
      <c r="ER49" s="325"/>
      <c r="ES49" s="325"/>
      <c r="ET49" s="325"/>
      <c r="EU49" s="325"/>
      <c r="EV49" s="325"/>
      <c r="EW49" s="325"/>
      <c r="EX49" s="325"/>
      <c r="EY49" s="325"/>
      <c r="EZ49" s="325"/>
      <c r="FA49" s="325"/>
      <c r="FB49" s="325"/>
      <c r="FC49" s="325"/>
      <c r="FD49" s="325"/>
      <c r="FE49" s="325"/>
      <c r="FF49" s="325"/>
      <c r="FG49" s="325"/>
      <c r="FH49" s="325"/>
      <c r="FI49" s="325"/>
      <c r="FJ49" s="325"/>
      <c r="FK49" s="325"/>
      <c r="FL49" s="325"/>
      <c r="FM49" s="325"/>
      <c r="FN49" s="325"/>
      <c r="FO49" s="325"/>
      <c r="FP49" s="325"/>
      <c r="FQ49" s="325"/>
      <c r="FR49" s="325"/>
      <c r="FS49" s="325"/>
      <c r="FT49" s="325"/>
      <c r="FU49" s="325"/>
      <c r="FV49" s="325"/>
      <c r="FW49" s="325"/>
      <c r="FX49" s="325"/>
      <c r="FY49" s="325"/>
      <c r="FZ49" s="325"/>
      <c r="GA49" s="325"/>
      <c r="GB49" s="325"/>
      <c r="GC49" s="325"/>
      <c r="GD49" s="325"/>
      <c r="GE49" s="325"/>
      <c r="GF49" s="325"/>
      <c r="GG49" s="325"/>
      <c r="GH49" s="325"/>
      <c r="GI49" s="325"/>
      <c r="GJ49" s="325"/>
      <c r="GK49" s="325"/>
      <c r="GL49" s="325"/>
      <c r="GM49" s="325"/>
      <c r="GN49" s="325"/>
      <c r="GO49" s="325"/>
      <c r="GP49" s="325"/>
      <c r="GQ49" s="325"/>
      <c r="GR49" s="325"/>
      <c r="GS49" s="325"/>
      <c r="GT49" s="325"/>
      <c r="GU49" s="325"/>
      <c r="GV49" s="325"/>
      <c r="GW49" s="325"/>
      <c r="GX49" s="325"/>
      <c r="GY49" s="325"/>
      <c r="GZ49" s="325"/>
      <c r="HA49" s="325"/>
      <c r="HB49" s="325"/>
      <c r="HC49" s="325"/>
      <c r="HD49" s="325"/>
      <c r="HE49" s="325"/>
      <c r="HF49" s="325"/>
      <c r="HG49" s="325"/>
      <c r="HH49" s="325"/>
      <c r="HI49" s="325"/>
      <c r="HJ49" s="325"/>
      <c r="HK49" s="325"/>
      <c r="HL49" s="325"/>
      <c r="HM49" s="325"/>
      <c r="HN49" s="325"/>
      <c r="HO49" s="325"/>
      <c r="HP49" s="325"/>
      <c r="HQ49" s="325"/>
      <c r="HR49" s="325"/>
      <c r="HS49" s="325"/>
      <c r="HT49" s="325"/>
      <c r="HU49" s="325"/>
      <c r="HV49" s="325"/>
      <c r="HW49" s="325"/>
      <c r="HX49" s="325"/>
      <c r="HY49" s="325"/>
      <c r="HZ49" s="325"/>
      <c r="IA49" s="325"/>
      <c r="IB49" s="325"/>
      <c r="IC49" s="325"/>
      <c r="ID49" s="325"/>
      <c r="IE49" s="325"/>
      <c r="IF49" s="325"/>
      <c r="IG49" s="325"/>
      <c r="IH49" s="325"/>
      <c r="II49" s="325"/>
      <c r="IJ49" s="325"/>
      <c r="IK49" s="325"/>
      <c r="IL49" s="325"/>
      <c r="IM49" s="325"/>
      <c r="IN49" s="325"/>
      <c r="IO49" s="325"/>
      <c r="IP49" s="325"/>
      <c r="IQ49" s="325"/>
      <c r="IR49" s="325"/>
      <c r="IS49" s="325"/>
      <c r="IT49" s="325"/>
      <c r="IU49" s="325"/>
      <c r="IV49" s="325"/>
    </row>
    <row r="50" spans="1:256" ht="15.75">
      <c r="A50" s="78"/>
      <c r="I50" s="302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5"/>
      <c r="CX50" s="325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  <c r="DJ50" s="325"/>
      <c r="DK50" s="325"/>
      <c r="DL50" s="325"/>
      <c r="DM50" s="325"/>
      <c r="DN50" s="325"/>
      <c r="DO50" s="325"/>
      <c r="DP50" s="325"/>
      <c r="DQ50" s="325"/>
      <c r="DR50" s="325"/>
      <c r="DS50" s="325"/>
      <c r="DT50" s="325"/>
      <c r="DU50" s="325"/>
      <c r="DV50" s="325"/>
      <c r="DW50" s="325"/>
      <c r="DX50" s="325"/>
      <c r="DY50" s="325"/>
      <c r="DZ50" s="325"/>
      <c r="EA50" s="325"/>
      <c r="EB50" s="325"/>
      <c r="EC50" s="325"/>
      <c r="ED50" s="325"/>
      <c r="EE50" s="325"/>
      <c r="EF50" s="325"/>
      <c r="EG50" s="325"/>
      <c r="EH50" s="325"/>
      <c r="EI50" s="325"/>
      <c r="EJ50" s="325"/>
      <c r="EK50" s="325"/>
      <c r="EL50" s="325"/>
      <c r="EM50" s="325"/>
      <c r="EN50" s="325"/>
      <c r="EO50" s="325"/>
      <c r="EP50" s="325"/>
      <c r="EQ50" s="325"/>
      <c r="ER50" s="325"/>
      <c r="ES50" s="325"/>
      <c r="ET50" s="325"/>
      <c r="EU50" s="325"/>
      <c r="EV50" s="325"/>
      <c r="EW50" s="325"/>
      <c r="EX50" s="325"/>
      <c r="EY50" s="325"/>
      <c r="EZ50" s="325"/>
      <c r="FA50" s="325"/>
      <c r="FB50" s="325"/>
      <c r="FC50" s="325"/>
      <c r="FD50" s="325"/>
      <c r="FE50" s="325"/>
      <c r="FF50" s="325"/>
      <c r="FG50" s="325"/>
      <c r="FH50" s="325"/>
      <c r="FI50" s="325"/>
      <c r="FJ50" s="325"/>
      <c r="FK50" s="325"/>
      <c r="FL50" s="325"/>
      <c r="FM50" s="325"/>
      <c r="FN50" s="325"/>
      <c r="FO50" s="325"/>
      <c r="FP50" s="325"/>
      <c r="FQ50" s="325"/>
      <c r="FR50" s="325"/>
      <c r="FS50" s="325"/>
      <c r="FT50" s="325"/>
      <c r="FU50" s="325"/>
      <c r="FV50" s="325"/>
      <c r="FW50" s="325"/>
      <c r="FX50" s="325"/>
      <c r="FY50" s="325"/>
      <c r="FZ50" s="325"/>
      <c r="GA50" s="325"/>
      <c r="GB50" s="325"/>
      <c r="GC50" s="325"/>
      <c r="GD50" s="325"/>
      <c r="GE50" s="325"/>
      <c r="GF50" s="325"/>
      <c r="GG50" s="325"/>
      <c r="GH50" s="325"/>
      <c r="GI50" s="325"/>
      <c r="GJ50" s="325"/>
      <c r="GK50" s="325"/>
      <c r="GL50" s="325"/>
      <c r="GM50" s="325"/>
      <c r="GN50" s="325"/>
      <c r="GO50" s="325"/>
      <c r="GP50" s="325"/>
      <c r="GQ50" s="325"/>
      <c r="GR50" s="325"/>
      <c r="GS50" s="325"/>
      <c r="GT50" s="325"/>
      <c r="GU50" s="325"/>
      <c r="GV50" s="325"/>
      <c r="GW50" s="325"/>
      <c r="GX50" s="325"/>
      <c r="GY50" s="325"/>
      <c r="GZ50" s="325"/>
      <c r="HA50" s="325"/>
      <c r="HB50" s="325"/>
      <c r="HC50" s="325"/>
      <c r="HD50" s="325"/>
      <c r="HE50" s="325"/>
      <c r="HF50" s="325"/>
      <c r="HG50" s="325"/>
      <c r="HH50" s="325"/>
      <c r="HI50" s="325"/>
      <c r="HJ50" s="325"/>
      <c r="HK50" s="325"/>
      <c r="HL50" s="325"/>
      <c r="HM50" s="325"/>
      <c r="HN50" s="325"/>
      <c r="HO50" s="325"/>
      <c r="HP50" s="325"/>
      <c r="HQ50" s="325"/>
      <c r="HR50" s="325"/>
      <c r="HS50" s="325"/>
      <c r="HT50" s="325"/>
      <c r="HU50" s="325"/>
      <c r="HV50" s="325"/>
      <c r="HW50" s="325"/>
      <c r="HX50" s="325"/>
      <c r="HY50" s="325"/>
      <c r="HZ50" s="325"/>
      <c r="IA50" s="325"/>
      <c r="IB50" s="325"/>
      <c r="IC50" s="325"/>
      <c r="ID50" s="325"/>
      <c r="IE50" s="325"/>
      <c r="IF50" s="325"/>
      <c r="IG50" s="325"/>
      <c r="IH50" s="325"/>
      <c r="II50" s="325"/>
      <c r="IJ50" s="325"/>
      <c r="IK50" s="325"/>
      <c r="IL50" s="325"/>
      <c r="IM50" s="325"/>
      <c r="IN50" s="325"/>
      <c r="IO50" s="325"/>
      <c r="IP50" s="325"/>
      <c r="IQ50" s="325"/>
      <c r="IR50" s="325"/>
      <c r="IS50" s="325"/>
      <c r="IT50" s="325"/>
      <c r="IU50" s="325"/>
      <c r="IV50" s="325"/>
    </row>
  </sheetData>
  <sheetProtection/>
  <mergeCells count="2">
    <mergeCell ref="J3:Q3"/>
    <mergeCell ref="A3:I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2017-12-23T08:49:06Z</cp:lastPrinted>
  <dcterms:created xsi:type="dcterms:W3CDTF">1997-01-10T04:21:27Z</dcterms:created>
  <dcterms:modified xsi:type="dcterms:W3CDTF">2017-12-23T08:49:52Z</dcterms:modified>
  <cp:category/>
  <cp:version/>
  <cp:contentType/>
  <cp:contentStatus/>
  <cp:revision>2</cp:revision>
</cp:coreProperties>
</file>